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01"/>
  <workbookPr codeName="ThisWorkbook" defaultThemeVersion="124226"/>
  <mc:AlternateContent xmlns:mc="http://schemas.openxmlformats.org/markup-compatibility/2006">
    <mc:Choice Requires="x15">
      <x15ac:absPath xmlns:x15ac="http://schemas.microsoft.com/office/spreadsheetml/2010/11/ac" url="D:\Civil 3D Projects\Ivanovac - Crkvena ulica\Dokumenti\+ TENDER I FONDOVI - TROŠKOVNIK - 2018\"/>
    </mc:Choice>
  </mc:AlternateContent>
  <bookViews>
    <workbookView xWindow="-15" yWindow="-15" windowWidth="14130" windowHeight="12810" tabRatio="356"/>
  </bookViews>
  <sheets>
    <sheet name="Troškovnik" sheetId="182" r:id="rId1"/>
    <sheet name="Rekapitulacija" sheetId="183" r:id="rId2"/>
  </sheets>
  <definedNames>
    <definedName name="_xlnm._FilterDatabase" localSheetId="0" hidden="1">Troškovnik!#REF!</definedName>
    <definedName name="_Toc532263130" localSheetId="0">Troškovnik!#REF!</definedName>
    <definedName name="_Toc532263132" localSheetId="0">Troškovnik!#REF!</definedName>
    <definedName name="_Toc532286383" localSheetId="0">Troškovnik!#REF!</definedName>
    <definedName name="_Toc532286385" localSheetId="0">Troškovnik!#REF!</definedName>
    <definedName name="_xlnm.Print_Area" localSheetId="1">Rekapitulacija!$A$1:$E$38</definedName>
    <definedName name="_xlnm.Print_Area" localSheetId="0">Troškovnik!$A$1:$G$343</definedName>
    <definedName name="_xlnm.Print_Titles" localSheetId="0">Troškovnik!$1:$2</definedName>
  </definedNames>
  <calcPr calcId="162913"/>
</workbook>
</file>

<file path=xl/calcChain.xml><?xml version="1.0" encoding="utf-8"?>
<calcChain xmlns="http://schemas.openxmlformats.org/spreadsheetml/2006/main">
  <c r="G38" i="182" l="1"/>
  <c r="G59" i="182"/>
  <c r="G58" i="182"/>
  <c r="G53" i="182"/>
  <c r="G52" i="182"/>
  <c r="G47" i="182"/>
  <c r="G46" i="182"/>
  <c r="G326" i="182" l="1"/>
  <c r="G37" i="182"/>
  <c r="G35" i="182"/>
  <c r="G122" i="182"/>
  <c r="G24" i="182" l="1"/>
  <c r="G23" i="182"/>
  <c r="G234" i="182" l="1"/>
  <c r="G178" i="182" l="1"/>
  <c r="G33" i="182"/>
  <c r="G36" i="182"/>
  <c r="G108" i="182" l="1"/>
  <c r="G107" i="182" l="1"/>
  <c r="G18" i="182" l="1"/>
  <c r="G19" i="182"/>
  <c r="G17" i="182"/>
  <c r="G262" i="182"/>
  <c r="G256" i="182"/>
  <c r="G249" i="182"/>
  <c r="G241" i="182"/>
  <c r="G225" i="182"/>
  <c r="G217" i="182"/>
  <c r="G121" i="182"/>
  <c r="G87" i="182"/>
  <c r="G74" i="182"/>
  <c r="G68" i="182"/>
  <c r="G101" i="182"/>
  <c r="G152" i="182"/>
  <c r="G264" i="182" l="1"/>
  <c r="E19" i="183" s="1"/>
  <c r="G157" i="182" l="1"/>
  <c r="G276" i="182" l="1"/>
  <c r="G275" i="182"/>
  <c r="G302" i="182"/>
  <c r="G301" i="182"/>
  <c r="G296" i="182"/>
  <c r="G291" i="182"/>
  <c r="G318" i="182"/>
  <c r="G314" i="182"/>
  <c r="G313" i="182"/>
  <c r="G325" i="182"/>
  <c r="G328" i="182" s="1"/>
  <c r="G320" i="182" l="1"/>
  <c r="G304" i="182"/>
  <c r="G278" i="182"/>
  <c r="G330" i="182" l="1"/>
  <c r="G203" i="182" l="1"/>
  <c r="G202" i="182"/>
  <c r="G201" i="182"/>
  <c r="G200" i="182"/>
  <c r="G193" i="182"/>
  <c r="G194" i="182"/>
  <c r="G192" i="182"/>
  <c r="G196" i="182"/>
  <c r="G195" i="182"/>
  <c r="G137" i="182"/>
  <c r="G205" i="182" l="1"/>
  <c r="G132" i="182" l="1"/>
  <c r="G179" i="182" l="1"/>
  <c r="G95" i="182" l="1"/>
  <c r="G147" i="182" l="1"/>
  <c r="G173" i="182"/>
  <c r="G126" i="182"/>
  <c r="G139" i="182" s="1"/>
  <c r="G41" i="182"/>
  <c r="G32" i="182"/>
  <c r="G146" i="182"/>
  <c r="G184" i="182"/>
  <c r="G34" i="182"/>
  <c r="G174" i="182"/>
  <c r="G79" i="182"/>
  <c r="G165" i="182"/>
  <c r="G164" i="182"/>
  <c r="G61" i="182" l="1"/>
  <c r="E13" i="183"/>
  <c r="G110" i="182"/>
  <c r="E11" i="183" s="1"/>
  <c r="G186" i="182"/>
  <c r="E15" i="183" s="1"/>
  <c r="E21" i="183"/>
  <c r="E17" i="183"/>
  <c r="E9" i="183" l="1"/>
  <c r="G343" i="182" l="1"/>
  <c r="E23" i="183" s="1"/>
  <c r="E25" i="183" s="1"/>
  <c r="E27" i="183" s="1"/>
  <c r="E29" i="183" s="1"/>
</calcChain>
</file>

<file path=xl/sharedStrings.xml><?xml version="1.0" encoding="utf-8"?>
<sst xmlns="http://schemas.openxmlformats.org/spreadsheetml/2006/main" count="557" uniqueCount="446">
  <si>
    <t>Red. br.</t>
  </si>
  <si>
    <t>Količina</t>
  </si>
  <si>
    <t xml:space="preserve"> Jed.cij.</t>
  </si>
  <si>
    <t>Ukupno</t>
  </si>
  <si>
    <t>2.)</t>
  </si>
  <si>
    <t>IZRADA POSTELJICE OD ZEMLJANIH MATERIJALA</t>
  </si>
  <si>
    <t>BETONSKA GALANTERIJA TAKTILNOG POLJA UPOZORENJA</t>
  </si>
  <si>
    <t>4.)</t>
  </si>
  <si>
    <t>5.)</t>
  </si>
  <si>
    <t>Projektant:</t>
  </si>
  <si>
    <t>Investitor:</t>
  </si>
  <si>
    <t>1.</t>
  </si>
  <si>
    <t>2.</t>
  </si>
  <si>
    <t>3.</t>
  </si>
  <si>
    <t>4.</t>
  </si>
  <si>
    <t>5.</t>
  </si>
  <si>
    <t>Pripremni radovi</t>
  </si>
  <si>
    <t>Zemljani radovi</t>
  </si>
  <si>
    <t>Odvodnja</t>
  </si>
  <si>
    <t>Kolnička konstrukcija</t>
  </si>
  <si>
    <t>UKUPNO:</t>
  </si>
  <si>
    <t>SVEUKUPNO:</t>
  </si>
  <si>
    <t>ODVODNJA</t>
  </si>
  <si>
    <t xml:space="preserve">  </t>
  </si>
  <si>
    <t>5-01</t>
  </si>
  <si>
    <t>Obračun radova.</t>
  </si>
  <si>
    <t>3.)</t>
  </si>
  <si>
    <t>m3</t>
  </si>
  <si>
    <t>KOLNIČKA KONSTRUKCIJA</t>
  </si>
  <si>
    <t>Obračun radova:</t>
  </si>
  <si>
    <t>OPIS RADA</t>
  </si>
  <si>
    <t>kom</t>
  </si>
  <si>
    <t>Po kubičnom metru iskopanog materijala mjereno u sraslom stanju.</t>
  </si>
  <si>
    <t>Prema kvadratnom metru ugrađenog geotekstla</t>
  </si>
  <si>
    <t>NOSIVI SLOJEVI OD ZRNATOG KAMENOG MATERIJALA</t>
  </si>
  <si>
    <t>ZEMLJANI RADOVI</t>
  </si>
  <si>
    <t>PRIPREMNI RADOVI</t>
  </si>
  <si>
    <t>2-01</t>
  </si>
  <si>
    <t>2-02</t>
  </si>
  <si>
    <t>m'</t>
  </si>
  <si>
    <t>m2</t>
  </si>
  <si>
    <t>RUBNJACI</t>
  </si>
  <si>
    <t>3-04.7.1</t>
  </si>
  <si>
    <t>1.)</t>
  </si>
  <si>
    <t>Građevina:</t>
  </si>
  <si>
    <t xml:space="preserve">Datum izrade:          </t>
  </si>
  <si>
    <t>Ukupno  3.) - ODVODNJA  (kn):</t>
  </si>
  <si>
    <t>Ukupno  2.) - ZEMLJANI RADOVI  (kn):</t>
  </si>
  <si>
    <t>Ukupno  1.) - PRIPREMNI RADOVI  (kn):</t>
  </si>
  <si>
    <t>Ukupno  4.) - KOLNIČKA KONSTRUKCIJA  (kn):</t>
  </si>
  <si>
    <t>IZRADA NASIPA OD ZEMLJANIH MATERIJALA</t>
  </si>
  <si>
    <t>LOKACIJA I ZAŠTITA KOMUNALNIH INSTALACIJA I OSTALIH PRIKLJUČAKA</t>
  </si>
  <si>
    <t>Probni iskopi radi utvrđivanja stvarnog položaja postojećih instalacija uz nadzor predstavnika poduzeća čije su instalacije. Iskope vršiti isključivo ručno.</t>
  </si>
  <si>
    <t>taktilno polje upozorenja čepaste strukture: ploča dimenzija 20x20x8cm</t>
  </si>
  <si>
    <t>4.1</t>
  </si>
  <si>
    <t>Obračun radova po m2 razvijene površine i potpuno dovršene obloge</t>
  </si>
  <si>
    <t>Jed.mj.</t>
  </si>
  <si>
    <t>PDV 25%:</t>
  </si>
  <si>
    <t>Broj projekta:</t>
  </si>
  <si>
    <t>Stavka uključuje i utovar, transport i odvoz viška materijala iz iskopa na deponiju, te uređenje deponije.</t>
  </si>
  <si>
    <t>Sječa šiblja i stabala svih dimenzija, odsijecanje granja, rezanje stabala i debelih grana na dužine pogodne za prijevoz, vađenje korijenja, šiblja te starih panjeva i panjeva novo posječenih stabala koji se nalaze u cestovnom pojasu, te njihov utovar, prijevoz, deponiranje i uređenje deponije po izboru Izvoditelja. 
Stavka uključuje i popunu udubine od izvađenih panjeva i istim materijalom kakav je na okolnom temeljnom tlu te zbijanje do propisane zbijenosti Ms≥20MN/m2.</t>
  </si>
  <si>
    <t>UKLANJANJE GRMLJA I DRVEĆA</t>
  </si>
  <si>
    <t>O.T.U. / HRN EN</t>
  </si>
  <si>
    <t>13108-1</t>
  </si>
  <si>
    <t>NOSIVI SLOJEVI (AC base)</t>
  </si>
  <si>
    <t>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t>
  </si>
  <si>
    <t>Obračun radova po m2 nosivog sloja:</t>
  </si>
  <si>
    <t xml:space="preserve">Strojna izrada asfaltnog nosivog sloja (AC base), proizvedenog i ugrađenog po vrućem postupku, vrste bitumena i agregata prema potvrđenom radnom sastavu. </t>
  </si>
  <si>
    <t>HABAJUĆI SLOJEVI (AC surf)</t>
  </si>
  <si>
    <t xml:space="preserve">Strojna izrada asfaltnog habajućeg sloja (AC surf), proizvedenog i ugrađenog po vrućem postupku, vrste bitumena i agregata prema potvrđenom radnom sastavu. </t>
  </si>
  <si>
    <t>Obračun radova po m2 asfaltnog habajućeg sloja:</t>
  </si>
  <si>
    <t>U cijenu izvedbe habajućeg sloja uključeno je čišćenje podloge te nabava, prijevoz i prskanje bitumenskom emulzijom prije izvedbe samog sloja u količini od 0,30kg/m2.</t>
  </si>
  <si>
    <t>Nabava, dobava i ugradnja betonske galanterije u vidu taktilnih polja upozorenja užlijebljene ili čepaste strukture.
Stavka obuhvaća i dobavu i ugradnju izravnavajućeg sloja od drobljene kamene sitneži debljine 3cm kao podloge za betonsku galanteriju. 
Galanterija mora zadovoljiti zahtjeve prema normi HRN EN 1338:2008.</t>
  </si>
  <si>
    <t>4.4.</t>
  </si>
  <si>
    <t>SANACIJA BETONSKIH STAZA</t>
  </si>
  <si>
    <t>Izrada završnog sloja od betona C30/37, debljine 12cm, na pješačkim stazama, a prema detaljima i kotama danim projektom. 
Podrazumijeva sav rad i materijal, sve prijevoze i prijenose, rad na izradi, ugradnji i njezi betona. 
Izrada dilatacija na svakih 1,5m uključena je u stavku.
Stavka uključuje i potrebnu oplatu, armaturu Q283 (45kg/m3 betona), te sav potreban materijal, rad i pribor za potpuno dovršenje stavke.</t>
  </si>
  <si>
    <t>3-01.1.1</t>
  </si>
  <si>
    <t>IZRADA PROCIJEDNICA</t>
  </si>
  <si>
    <t>Rad se mjeri i obračunava u kubičnim metrima (m3) ugrađenog zrnatog kamenog materijala.</t>
  </si>
  <si>
    <t>REKAPITULACIJA</t>
  </si>
  <si>
    <t>2-16.1</t>
  </si>
  <si>
    <t>IZRADA BANKINA OD ZRNATOG KAMENOG MATERIJALA</t>
  </si>
  <si>
    <t>Rad obuhvaća nabavu, dobavu i ugradnju zrnatog kamenog materijala granulacije 30/60mm za izvedbu tankog sloja kao produžetka donjeg nosivog sloja kolničke konstrukcije u širini bankina, obostrano ili samo u širini niže bankine, na isplaniranu podlogu u širini od 1,50m, debljini 0,20m na svakih 15m trase. Materijal se ugrađuje i sabija laganim sredstvima za sabijanje do modula stišljivosti koji iznosi Ms≥35MN/m2. U stavku je uključen i iskop zemlje bankine i kasnije zatrpavanje za potrebe izvedbe procjednica, te utovar i odvoz viška materijala na deponiju koju je dužan osigurati Izvoditelj radova.</t>
  </si>
  <si>
    <t>6.)</t>
  </si>
  <si>
    <t>KOLNI PRILAZI</t>
  </si>
  <si>
    <t>KOLNI PRILAZ - TIP 1</t>
  </si>
  <si>
    <t>KOLNI PRILAZ - TIP 2</t>
  </si>
  <si>
    <t>Ukupno 5.) - KOLNI PRILAZI (kn):</t>
  </si>
  <si>
    <t>6.</t>
  </si>
  <si>
    <t>Kolni prilazi</t>
  </si>
  <si>
    <t>Nosivi sloj: drobljeni kameni materijal 0/60mm u sloju debljine 30cm</t>
  </si>
  <si>
    <t>podloga od pijeska 10cm i ispuna rova pijeskom do kote posteljice</t>
  </si>
  <si>
    <t>Obračun radova po četvornom metru stvarno izvedene posteljice:</t>
  </si>
  <si>
    <t>OPREMA CESTE</t>
  </si>
  <si>
    <t>9-01</t>
  </si>
  <si>
    <t>PROMETNI ZNAKOVI (OKOMITA SIGNALIZACIJA)</t>
  </si>
  <si>
    <t>Ovaj rad obuhvaća nabavu i postavljanje svih vrsta prometnih znakova u svemu prema projektu prometne opreme ceste. 
Prometni znakovi svojom vrstom, značenjem, oblikom, bojom, veličinom i načinom postavljanja trebaju biti u skladu s Pravilnikom o prometnim znakovima, signalizaciji i opremi na cestama (N.N. 33/05, 64/05, 155/05 i 14/11), te hrvatskim normama.</t>
  </si>
  <si>
    <t>PROMETNI ZNAKOVI OPASNOSTI</t>
  </si>
  <si>
    <t>PROMETNI ZNAKOVI IZRIČITIH NAREDBI</t>
  </si>
  <si>
    <t>Prometni znakovi izričitih naredbi su kružnog oblika (iznimno osmerokut ili istostraničan trokut) i postavljaju se na stupove kružna presjeka. Dimenzije znakova određene su Pravilnikom o prometnim znakovima, signalizaciji i opremi na cestama (N.N. 33/05, 64/05, 155/05 i 14/11) i HR normama.
Rad obuhvaća nabavu, prijevoz i postavljanje prometnoga znaka sa stupom i temeljem. Obračunava se prema broju postavljenih znakova određenih dimenzija, uključujući stupove, sva oprema i pribor za pričvrščivanje prometnih znakova i temelje s nosivom konstrukcijom.</t>
  </si>
  <si>
    <t>PROMETNI ZNAKOVI OBAVIJESTI</t>
  </si>
  <si>
    <t>Z C02, 60x60 cm</t>
  </si>
  <si>
    <t>m</t>
  </si>
  <si>
    <t>9-02</t>
  </si>
  <si>
    <t>OZNAKE NA KOLNIKU</t>
  </si>
  <si>
    <t>Ovaj rad obuhvaća izradu oznaka na kolniku (sav rad djelatnika i strojeva i sav materijal) za reguliranje prometa koje su definirane u Pravilniku o prometnim znakovima, signalizaciji i opremi na cestama (N.N. 33/05, 64/05, 155/05 i 14/11), HR normama i ovim O.T.U.
Oznake na kolniku dijele se na:
• uzdužne oznake na kolniku,
• poprečne oznake na kolniku,
• ostale oznake na kolniku.
Boje i dimenzije oznaka određene su Pravilnikom i pripadajućim normama. U cijenu je potrebno uključiti i tzv "markiranje".</t>
  </si>
  <si>
    <t>UZDUŽNE OZNAKE NA KOLNIKU</t>
  </si>
  <si>
    <t>Pod uzdužnim oznakama na kolniku razumijevaju se crte obilježene paralelno s osi kolnika, a služe za detaljno utvrđivanje načina upotrebe kolničke površine.</t>
  </si>
  <si>
    <t>POPREČNE OZNAKE NA KOLNIKU</t>
  </si>
  <si>
    <t>- crta zaustavljanja – isprekidana bijela</t>
  </si>
  <si>
    <t>Oprema ceste</t>
  </si>
  <si>
    <t>Rad se mjeri u metrima (m') postavljenih rubnjaka prema detaljima iz projekta, uključivo s izvedbom podloge C16/20; 0,08m3/m':</t>
  </si>
  <si>
    <t>Rad se mjeri u kubičnim metrima za svaku debljinu sloja:</t>
  </si>
  <si>
    <t>KONTROLA IZVEDBE</t>
  </si>
  <si>
    <t>Troškovi ispitivanja materijala, uzimanja uzoraka, laboratorijska obrada sa izdavanjem atesta, te ispitivanje svih ugrađenih slojeva nasipa i kolničke konstrukcije. 
Ispitivanje se vrši u slijedećem obimu:</t>
  </si>
  <si>
    <t>a) Ispitivanje modula stišljivosti svih slojeva nasipa i posteljice na svakih 500m2,</t>
  </si>
  <si>
    <t>b) Ispitivanje modula stišljovosti tamponskog sloja sloja na svakih 500m2,</t>
  </si>
  <si>
    <t>c) Davanje recepture i dokaznog radnog sastava za asfaltne slojeve.</t>
  </si>
  <si>
    <t>Kompletan materijal kao dokaz kvalitete izvedenih radova i ugrađenog materijala trebaju činiti:</t>
  </si>
  <si>
    <t>7.)</t>
  </si>
  <si>
    <t>7.1.</t>
  </si>
  <si>
    <t>1-03.5.</t>
  </si>
  <si>
    <t>OPĆI UVJETI</t>
  </si>
  <si>
    <t>1-03.1.</t>
  </si>
  <si>
    <t>1-03.2.</t>
  </si>
  <si>
    <t>1.1.1.</t>
  </si>
  <si>
    <t>Uklanjanje grmlja</t>
  </si>
  <si>
    <t>1.1.2.</t>
  </si>
  <si>
    <t xml:space="preserve">Uklanjanje stabala (Ø 10-30cm) </t>
  </si>
  <si>
    <t>1.1.3.</t>
  </si>
  <si>
    <t>1.3.1.</t>
  </si>
  <si>
    <t>1.3.2.</t>
  </si>
  <si>
    <t>1.4.</t>
  </si>
  <si>
    <t>1.4.1.</t>
  </si>
  <si>
    <t>2.2.</t>
  </si>
  <si>
    <t>2.1.</t>
  </si>
  <si>
    <t>2-08.4.</t>
  </si>
  <si>
    <t>2.3.</t>
  </si>
  <si>
    <t>2-09.1.</t>
  </si>
  <si>
    <t>2.5.</t>
  </si>
  <si>
    <t>2.4.</t>
  </si>
  <si>
    <t>2-10.1.</t>
  </si>
  <si>
    <t>2.6.</t>
  </si>
  <si>
    <t>2-10</t>
  </si>
  <si>
    <t>IZRADA POSTELJICE</t>
  </si>
  <si>
    <t>Ovaj rad obuhvaća uređenje posteljice, tj. grubo i fino planiranje materijala i nabijanje do tražene zbijenosti. Posteljicu treba izraditi prema kotama iz projekta.</t>
  </si>
  <si>
    <t>2-15.</t>
  </si>
  <si>
    <t>2.7.</t>
  </si>
  <si>
    <t>3-02.1.</t>
  </si>
  <si>
    <t>3.1.</t>
  </si>
  <si>
    <t>3.3.</t>
  </si>
  <si>
    <t>3-04.1.</t>
  </si>
  <si>
    <t>3-03.2.</t>
  </si>
  <si>
    <t>UKLANJANJE I ODVOZ POSTOJEĆE KONSTRUKCIJE, RUBNJAKA, REKLAMNIH PLOČA I SLIČNO</t>
  </si>
  <si>
    <t>I</t>
  </si>
  <si>
    <t>UKLANJANJE UMJETNIH OBJEKATA, PROMETNIH ZNAKOVA, REKLAMNIH PLOČA I SLIČNO</t>
  </si>
  <si>
    <t xml:space="preserve">Vađenje, demontiranje i izmještanje prometnih znakova, reklamnih ploča, čeličnih odbojnika, ograda i druge prometne opreme na cesti treba obaviti tako da se svi sastavni dijelovi sačuvaju neoštećeni i da ih je moguće opet upotrijebiti. Izvoditelj je dužan održavati gradilište za vrijeme izvođenja radova (održavanje zelenila, vertikalne, horizontalne i ostale signalizacije, privremene ragulacije i svega ostalog što je u funkciji sigurnog odvijanje prometa). </t>
  </si>
  <si>
    <t>Rušenje i uklanjanje postojećih propusta, uklanjanje rubnjaka, prometne opreme, rušenje i premještanje ograda, rušenje dotrajalih zgrada, odstranjivanje odlagališta i drugih objekata treba obaviti bez nanošenja štete na ostalim objektima i posjedima uz cestu.</t>
  </si>
  <si>
    <t>Prije početka radova Izvoditelj je dužan u suradnji s nadzorom sačiniti popis turističke signalizacije i reklama, kako bi se temeljem istog od vlasnika turistčke signalizacije i reklama moglo zatražiti privremeno uklanjanje ili izmještanje (o trošku vlasnika) za vrijeme izvođenja radova. Postojeći turistički znakovi se zadržavaju.</t>
  </si>
  <si>
    <t>vađenje i demontiranje prometnih znakova na jednom stupu</t>
  </si>
  <si>
    <t>vađenje i demontiranje dva prometna znaka na jednom stupa</t>
  </si>
  <si>
    <t>UKUPNO PRIPREMNI RADOVI</t>
  </si>
  <si>
    <t>II</t>
  </si>
  <si>
    <t>Sve postojeće prometne znakove koji zadovoljavaju uvjete iz važećih zakona, pravilnika, te normi vezanih uz prometne znakove, a u pogledu retrorefleksije, veličine znakova i sl., te čija je očuvanost na zadovoljavajućoj razini, potrebno je propisno ugraditi na za to predviđeno mjesto prema detaljima iz projekta.</t>
  </si>
  <si>
    <t>0-24</t>
  </si>
  <si>
    <t xml:space="preserve">Radovi nemogu započeti bez privremene regulacije prometa za vrijeme izvođenja radova. Izvođač je dužan osigurati Projekte privremene regulacije prometa, te pri sastavljanju ponude obići buduće gradilište te ukalkulirati u ponudu prometne znakove privremene regulacije prometa u potrebnom broju, obliku i s tehničkim obilježjima u skladu sa napredovanjem radova i zahtjevima zakonom nadležnih institucija, te ishođenje svih potrebnih suglasnosti.
Radovi se posebno ne obračunavaju i ne naplaćuju već ih treba uključiti u cijenu horizontalne i vertikalne prometne signalizacije predviđene ovim troškovnikom.
Prometni znakovi privremene regulacije prometa su oblika trokuta, kruga ili pravokutnika, a postavljaju na stupove kružna presjeka obojeni crvenom i bijelom bojom (d=25 cm). Rad obuhvaća nabavu, prijevoz, postavljanje i premještanje prometnih znakova sa stupovima i temeljima ili nogarima za K21, a osim postavljanja obvezna je i kontrola zbog eventulanog rušenja ili oštećenja, kao i kontrola napajanja za svjetleće prometne znakove i mobilne semafore. 
Nakon završetka svih radova znakovi privremene regulacije prometa moraju se ukloniti, a ostaju u vlasništvu Izvođača.  
</t>
  </si>
  <si>
    <t>Prometni znakovi pričvršćuju se na stupove koji su izrađeni od Fe cijevi i zaštićeni protiv korozije postupkom vrućeg cinčanja.
Pri postavljanju prometni znak treba zakrenuti za 3-5° u odnosu na os prometnice da se izbjegne intenzivna refleksija i smanji kontrast oznaka, znaka i pozadine koja je osvijetljena. Klasa retrorefleksije sukladno Pravilniku. Na isti se stup ne smije postaviti više od dva prometna znaka. Na istom stupu ukoliko je više prometnih znakova klasa retrorefleksije mora biti ona veća (II ili III). Stupovi znakova postavljaju se u betonske temelje minimalne kakvoće betona C 20/25, oblika zarubljene piramide čije su stranice donjeg kvadrata 30 cm i gornjeg 20 cm.</t>
  </si>
  <si>
    <t xml:space="preserve">Obračun radova:
Postavljanje prometnih znakova obračunava se po komadu postavljenog znaka zajedno sa stupom i temeljem. </t>
  </si>
  <si>
    <t>Prometni se znakovi opasnosti (oblika istostraničnoga trokuta) postavljaju na stupove kružna presjeka Dimenzije znakova određene su Pravilnikom o prometnim znakovima, signalizaciji i opremi na cestama (N.N. 33/05, 64/05, 155/05 i 14/11) i HR normama.
Rad obuhvaća nabavu, prijevoz i postavljanje prometnoga znaka sa stupom i temeljem. Obračunava se prema broju postavljenih znakova određenih dimenzija, uključujući stupove, sva oprema i pribor za pričvrščivanje prometnih znakova i temelje s nosivom konstrukcijom.</t>
  </si>
  <si>
    <t>Z A11, 90x90x90 cm</t>
  </si>
  <si>
    <t>Z B01, 60x60x60 cm</t>
  </si>
  <si>
    <t>Prometni znakovi obavijesti su oblika kruga, kvadrata ili pravokutnika, a postavljaju na stupove kružna presjeka. 
Rad obuhvaća nabavu, prijevoz i postavljanje prometnoga znaka sa stupovima i temeljima ili nosačima za stup semafora. Obračunava se prema broju postavljenih znakova određenih dimenzija, uključujući stupove, sva oprema i pribor za pričvrščivanje prometnih znakova i temelje s nosivom konstrukcijom.</t>
  </si>
  <si>
    <t>Z C13, Ø 60 cm</t>
  </si>
  <si>
    <t>UKUPNO PROMETNI ZNAKOVI (OKOMITA SIGNALIZACIJA)</t>
  </si>
  <si>
    <t>III</t>
  </si>
  <si>
    <t>6.1.</t>
  </si>
  <si>
    <t>Širina crta sukladno HRN, h=12 cm</t>
  </si>
  <si>
    <t>- puna crta (razdjelna); š=12 cm; bijela</t>
  </si>
  <si>
    <t>UKUPNO OZNAKE NA KOLNIKU:</t>
  </si>
  <si>
    <t>IV</t>
  </si>
  <si>
    <t>9-07</t>
  </si>
  <si>
    <t>OSTALA PROMETNA OPREMA</t>
  </si>
  <si>
    <t>Rad obuhvaća nabavu, dopremu i ugradnju projektirane prometne opreme.</t>
  </si>
  <si>
    <t>Z K14, 50 x 50 cm</t>
  </si>
  <si>
    <t>UKUPNO OSTALA PROMETNA OPREMA</t>
  </si>
  <si>
    <t>9-01.1.</t>
  </si>
  <si>
    <t>9-01.3.</t>
  </si>
  <si>
    <t>6.1.1.</t>
  </si>
  <si>
    <t>Radovi rušenja i uklanjanja postojeće kolničke konstrukcije, rubnjaka, betonskih kanalica, Čeonih zidova, zacjevljenja, postojećih rigola, kolnih prilaza i sl. uključuju i utovar u prijevozna sredstva te odvoz na stalnu deponiju. Stavkom su obuhvaćena i sva strojna zasijecanja asfalta na mjestima uklapanja nove i stare kolničke konstrukcije, zasijecanja pri izvedbi prokopa i sl.
Rušenje i uklanjanje treba obaviti bez nanošenja štete na ostalim objektima i posjedima uz cestu.</t>
  </si>
  <si>
    <t>9-01.2.</t>
  </si>
  <si>
    <t>6.3.</t>
  </si>
  <si>
    <t>6.2.</t>
  </si>
  <si>
    <t>6.4.</t>
  </si>
  <si>
    <t>6.5.</t>
  </si>
  <si>
    <t>9-02.1.</t>
  </si>
  <si>
    <t>9-02.2.</t>
  </si>
  <si>
    <t>6.7.</t>
  </si>
  <si>
    <t>5.1.1.</t>
  </si>
  <si>
    <t>5.1.2.</t>
  </si>
  <si>
    <t>5.1.3.</t>
  </si>
  <si>
    <t>5.1.4.</t>
  </si>
  <si>
    <t>5.2.1.</t>
  </si>
  <si>
    <t>5.2.2.</t>
  </si>
  <si>
    <t>5.2.3.</t>
  </si>
  <si>
    <t>4.5.1.</t>
  </si>
  <si>
    <t>4.3.</t>
  </si>
  <si>
    <t>4.1.1.</t>
  </si>
  <si>
    <t>4.1.2.</t>
  </si>
  <si>
    <t>ŠPRICANJE BITUMENSKOM EMULZIJOM</t>
  </si>
  <si>
    <t>Po kvadratnom metru očišćene i premazane površine.</t>
  </si>
  <si>
    <t>4.2.</t>
  </si>
  <si>
    <t>4.5.</t>
  </si>
  <si>
    <t>4.7.</t>
  </si>
  <si>
    <t>Po kvadratnom metru profiliranog kolnika.</t>
  </si>
  <si>
    <t>STROJNO GLODANJE POSTOJEĆEG ASFALTA NA CESTI</t>
  </si>
  <si>
    <t>4.7.1.</t>
  </si>
  <si>
    <t>2.7.1.</t>
  </si>
  <si>
    <t>Po  metru stvarno izvedene bankine</t>
  </si>
  <si>
    <r>
      <t xml:space="preserve">Izrada bankina od zrnatog kamenog materijala. Debljina sloja zrnatog kamenog materijala bankine u zbijenom stanju iznosi </t>
    </r>
    <r>
      <rPr>
        <b/>
        <sz val="9"/>
        <rFont val="Arial CE"/>
        <charset val="238"/>
      </rPr>
      <t>12cm</t>
    </r>
    <r>
      <rPr>
        <sz val="9"/>
        <rFont val="Arial CE"/>
        <family val="2"/>
        <charset val="238"/>
      </rPr>
      <t>, a širina bankine iznosi 100cm, prema detaljima iz projekta. Rad obuhvaća dobavu zrnatog kamenog materijala, razastiranje, planiranje i zbijanje.
Razastiranje i planiranje obavlja se strojno grejderom uz potreban ručni rad. Zbijanje se obavlja glatkim valjcima ili valjcima s kotačima na pneumaticima uz potrebno kvašenje vodom.</t>
    </r>
  </si>
  <si>
    <t>2-16.</t>
  </si>
  <si>
    <t>IZRADA BANKINA</t>
  </si>
  <si>
    <t>Razastiranje i planiranje obavlja se strojno uz potreban ručni rad. Zbijanje se obavlja lakim glatkim valjcima u jednom prolazu.</t>
  </si>
  <si>
    <t>2.7.3.</t>
  </si>
  <si>
    <t>SKIDANJE HUMUSA</t>
  </si>
  <si>
    <t>Po kubičnom metrom stvarno iskopanog humusa mjereno u sraslom stanju.</t>
  </si>
  <si>
    <t>ŠIROKI ISKOP</t>
  </si>
  <si>
    <t>2-02.3.</t>
  </si>
  <si>
    <t>iskop u materijalu “C” kategorije</t>
  </si>
  <si>
    <t>2-09</t>
  </si>
  <si>
    <t>IZRADA NASIPA</t>
  </si>
  <si>
    <t xml:space="preserve">Ovaj rad obuhvaća nasipe koji su predviđeni projektom, a to su: nasipi u bankini i nasipi ispod konstrukcije. </t>
  </si>
  <si>
    <t>Nasip se obavlja prema visinskim kotama iz projekta.</t>
  </si>
  <si>
    <t>Po kubičnom metru stvarno izvedenog nasipa zemljane bankine.</t>
  </si>
  <si>
    <r>
      <t xml:space="preserve">Rad obuhvaća strojno grubo i fino planiranje, zbijanje  glatkim valjcima ili valjcima s točkovima na pneumaticima, na mjestima proširenja ili gdje je uklonjena postojeća konstrukcija tucaničkog kolnika.
Zbijanje posteljice u zemljanim materijalima treba izvršiti tako, da se postigne stupanj zbijenosti u odnosu na standardni Proctor-ov postupak Sz≥100%, odnosno modul stišljivosti </t>
    </r>
    <r>
      <rPr>
        <b/>
        <sz val="9"/>
        <rFont val="Arial"/>
        <family val="2"/>
        <charset val="238"/>
      </rPr>
      <t>Ms≥30MN/m2</t>
    </r>
  </si>
  <si>
    <t>PRIJEVOZ MATERIJALA</t>
  </si>
  <si>
    <t xml:space="preserve">Po kubičnom metru stvarno prevezenog materijala  iskopanog sraslog materijala prema projektu.
</t>
  </si>
  <si>
    <t>odvoz viška humusnog materijala do mjesta deponije</t>
  </si>
  <si>
    <t>3-01</t>
  </si>
  <si>
    <t>POVRŠINSKO ODVODNJAVANJE</t>
  </si>
  <si>
    <t>3-01.1.</t>
  </si>
  <si>
    <t>ODVODNI JARCI</t>
  </si>
  <si>
    <t>Rad obuhvaća iskop jaraka, te razastiranje iskopanog materijala odvodnih jaraka uz nožicu nasipa ili uz rub zasjeka u sraslom tlu kategorije C. Materijal iz iskopa razastire se u pojasu ceste ako je to moguće ili se odvozi u odlagalište i tamo razastire.</t>
  </si>
  <si>
    <t>ISKOP JARAKA</t>
  </si>
  <si>
    <t>Strojni iskop jarka s uređenjem dna i pokosa jarka prema projektu.  Rad obuhvaća iskop jarka, utovar, prijevoz na deponiju, istovar, deponiranje i uređenje deponije koju osigurava Izvoditelj radova.
Strojni iskop jaraka u  tlu s  uređenjem dna i pokosa jarka prema projektu s odbacivanjem materijala u stranu, utovarom iskopanog materijala u prijevozna sredstva, prijevozom do deponije, deponiranjem, te uređenjem deponije. Mjesto deponije dužan je osigurati Izvoditelj radova. Dio materijala koji je potreban za izradu zemljanog nasipa bankina potrebno je privremeno deponirati na gradilištu.</t>
  </si>
  <si>
    <t>Rad se mjeri u m3 stvarnog iskopa jarka. U stavku je uključen iskop i razastiranje  materijala te fino uređenje pokosa i dna jarka.</t>
  </si>
  <si>
    <t>3-02</t>
  </si>
  <si>
    <t>DRENAŽE</t>
  </si>
  <si>
    <r>
      <t xml:space="preserve">Izrada zaštite dna i pokosa jarka vodonepropusnom betonskom oblogom od tvorničkih betonskih elemenata. Obloga se izvodi od betonske galanterije debljine </t>
    </r>
    <r>
      <rPr>
        <b/>
        <sz val="9"/>
        <rFont val="Arial"/>
        <family val="2"/>
        <charset val="238"/>
      </rPr>
      <t>8cm</t>
    </r>
    <r>
      <rPr>
        <sz val="9"/>
        <rFont val="Arial"/>
        <family val="2"/>
        <charset val="238"/>
      </rPr>
      <t xml:space="preserve"> na podlozi betona C16/20 debljine 12cm. Betonska galaterija je zelene boje. Ova stavka obuhvaća nabavu, transport i ugradnju podložnog betona i betonske galanterije. Cijenom obuhvatiti sav potreban rad i materijal do potpunog dovršenja obloga.</t>
    </r>
  </si>
  <si>
    <t>3.2.</t>
  </si>
  <si>
    <t>2.5.1.</t>
  </si>
  <si>
    <t>OBLOGA JARKA BETONSKOM GALANTERIJOM</t>
  </si>
  <si>
    <t>OBJEKTI CESTE</t>
  </si>
  <si>
    <t>6.1.)</t>
  </si>
  <si>
    <t>CESTOVNI PROPUSTI</t>
  </si>
  <si>
    <t>3-03</t>
  </si>
  <si>
    <t xml:space="preserve">CESTOVNI PROPUSTI </t>
  </si>
  <si>
    <t>3-03.1.</t>
  </si>
  <si>
    <t>Strojni iskop za temelje propusta dimenzija prema odredbama projekta, odnosno iznimno uputama nadzornog inženjera s poravnanjem dna. Temelji širine do 2 m, dubine do 2 m, u materijalu kategorije “C”.</t>
  </si>
  <si>
    <t>U cijenu je uključeno eventualno potrebno razupiranje i crpljenje oborinske i podzemne vode, vertikalni prijenos s odlaganjem iskopanog materijala, zatrpavanje temelja i utovar viška iskopa nakon zatrpavanja u prijevozno sredstvo.</t>
  </si>
  <si>
    <t>Izvedba, kontrola kakvoće i obračun prema Općim tehničkim uvjetima za radove na cestama, IGH 2001. (OTU), 1. i 2. Poglavlje; odredba 2-02., 2-04. i 3-03.1</t>
  </si>
  <si>
    <t xml:space="preserve">Rad se mjeri po metru kubnom stvarnog iskopanog materijala za temelje propusta. </t>
  </si>
  <si>
    <t>3-03.2.2.2</t>
  </si>
  <si>
    <t>Izrada betonskih propusta</t>
  </si>
  <si>
    <t>Betoniranje čeonih zidova, temelja, glava, cijevi, ploča, upornjaka i krila cijevnih, svođenih ili pločastih propusta betonom klase C 30/37, u svemu prema nacrtima, detaljima i uvjetima iz projekta.</t>
  </si>
  <si>
    <t>Obračun je po m3 ugrađenog betona po projektiranom presjeku, a u cijeni je uključena dobava betona, svi prijevozi i prijenosi, izrada i demontaža oplate i skele, rad na ugradbi i njezi betona, te sav drugi potrebni rad i materijal. U cijeni je uključena i</t>
  </si>
  <si>
    <t>Izvedba, kontrola kakvoće i obračun prema Općim tehničkim uvjetima za radove na cestama, IGH 2001. (OTU), 1., 3. i 7. Poglavlje; odredbe 3-03.2; 7-01. i 7-01.04.</t>
  </si>
  <si>
    <t xml:space="preserve">Rad se mjeri po metru kubnom ugrađenog betona. </t>
  </si>
  <si>
    <t>IZRADA PROPUSTA OD BETONSKIH CIJEVI</t>
  </si>
  <si>
    <t>3-03.2.4</t>
  </si>
  <si>
    <t>Predgotovljeni elementi polažu se na pripremljenu betonsku temeljnu podlogu u projektiranom nagibu, te spajaju prema detaljima iz projekta i uputama dobavljača.</t>
  </si>
  <si>
    <t>Obračun je po m1 ugrađenih cijevi, a u cijeni je uključena dobava predgotovljenih cijevi i spojnih sredstava, svi prijevozi i prijenosi, rad na montaži i ugradbi uključivo sav potreban pomoćni materijal. U cijeni je uključena i  izrada zaštitnog klina.</t>
  </si>
  <si>
    <t>Izvedba, kontrola kakvoće i obračun prema Općim tehničkim uvjetima za radove na cestama, IGH 2001. (OTU), 1. i  3. Poglavlje; odredbe 3-03.2.</t>
  </si>
  <si>
    <t>3-03.2.5</t>
  </si>
  <si>
    <t>BETONIRANJE OBLOGE PROPUSTA</t>
  </si>
  <si>
    <t>6.6.</t>
  </si>
  <si>
    <t>3-03.2.5.1</t>
  </si>
  <si>
    <t>Betoniranje obloge cijevnih propusta u jednostranoj oplati  betonom klase C 20/25 u svemu prema nacrtima, detaljima i uvjetima iz projekta odnosno uputama nadzornog inženjera.</t>
  </si>
  <si>
    <t xml:space="preserve">Obračun je po m3 ugrađenog betona po projektiranom presjeku, a u cijeni je uključena dobava betona, svi prijevozi i prijenosi, izrada i demontaža oplate i skele, rad na ugradbi i njezi betona, te sav drugi potrebni rad i materijal. </t>
  </si>
  <si>
    <t>Izvedba, kontrola kakvoće i obračun prema Općim tehničkim uvjetima za radove na cestama, IGH 2001. (OTU), 1., 3. i 7. Poglavlje; odredbe 3-03.2;     7-01.01. i 7-01.04.</t>
  </si>
  <si>
    <t>3-03.2.7</t>
  </si>
  <si>
    <t>ARMIRAČKI RADOVI</t>
  </si>
  <si>
    <t>3-03.2.7.3</t>
  </si>
  <si>
    <t>Dobava i ugradba čelika za armiranje betona.</t>
  </si>
  <si>
    <t>Obračunava se po kilogramu (kg) ugrađene armature prema specifikacijama iz projekta, a u cijeni je uključena dobava čelika za armiranje; razvrstavanje i čišćenje, sječenje i savijanje; doprema na gradilište, prijevozi i prijenosi; postava, podlaganje i vezanje</t>
  </si>
  <si>
    <t>Čelik za armiranje rebrasti B500B (RA2 400/500).</t>
  </si>
  <si>
    <t>Izvedba, kontrola kakvoće i obračun prema Općim tehničkim uvjetima za radove na cestama, IGH 2001. (OTU), 1. i  3. Poglavlje; odredbe 3-03.2, 7-00.2. i 7-01.5.</t>
  </si>
  <si>
    <t>kg</t>
  </si>
  <si>
    <t>Rad se mjeri po kg ugrađene armature propusta</t>
  </si>
  <si>
    <t>STROJNI ISKOP ROVA ZA PROPUSTE</t>
  </si>
  <si>
    <t>3-04.1.1.3</t>
  </si>
  <si>
    <t xml:space="preserve">Obračunava se po m3 iskopa u sraslom stanju prema mjerama iz projekta, a u cijeni su uključeni i svi eventualni pomoćni radovi (oplata, crpljenja, vertikalni prijenosi, privremeno odlaganje i sl.), poravnanje dna, eventualno potrebna mjestimična sanacija </t>
  </si>
  <si>
    <t xml:space="preserve">Izvedba, kontrola kakvoće i obračun prema Općim tehničkim uvjetima za radove na cestama, IGH 2001. (OTU), 1 i 2.. Poglavlje; odredba 2-05. i 3-04.1. </t>
  </si>
  <si>
    <t xml:space="preserve">Obračunava se po m3 iskopa u sraslom stanju </t>
  </si>
  <si>
    <t>5-01.</t>
  </si>
  <si>
    <t xml:space="preserve">UGRADNJA TANPONSKOG SLOJA ŠLJUNKA TEMELJA </t>
  </si>
  <si>
    <t>5-01.4.</t>
  </si>
  <si>
    <t xml:space="preserve">Strojna izrada nosivog  sloja od zrnatog kamenog materijala najvećeg zrna 31,5 mm bez veziva, u debljini prema projektu.                                      </t>
  </si>
  <si>
    <t>U cijenu je uključena nabava kamenih prirodnih ili drobljenih zrnatih materijala kakvoće i granulometrije prema zahtjevima projekta i OTU, utovar, prijevoz, i ugradnja (strojno razastiranje, planiranje i zbijanje do traženog modula stišljivosti ili stupnja zbijenosti) na uređenu i preuzetu podlogu.</t>
  </si>
  <si>
    <t>Izvedba, kontrola kakvoće i obračun prema Općim tehničkim uvjetima za radove na cestama, IGH 2001. (OTU), 1. i 5. Poglavlje; odredbe 5-01; 5-01.1 do 5-01.4.</t>
  </si>
  <si>
    <t xml:space="preserve">Obračunava se po m3  ugrađenog materijala </t>
  </si>
  <si>
    <t>Ukupno  6.) - OBJEKTI CESTE  (kn):</t>
  </si>
  <si>
    <t>7.1.1.</t>
  </si>
  <si>
    <t>7.1.2.</t>
  </si>
  <si>
    <t>Objekti ceste</t>
  </si>
  <si>
    <t>8.)</t>
  </si>
  <si>
    <t>8.1.</t>
  </si>
  <si>
    <t>7.</t>
  </si>
  <si>
    <t>Kontrola izvedbe</t>
  </si>
  <si>
    <t>8.</t>
  </si>
  <si>
    <t>7.6.1.</t>
  </si>
  <si>
    <t>7.2.</t>
  </si>
  <si>
    <t>7.2.1.</t>
  </si>
  <si>
    <t>7.3.</t>
  </si>
  <si>
    <t>7.3.1.</t>
  </si>
  <si>
    <t>7.4.</t>
  </si>
  <si>
    <t>7.4.1.</t>
  </si>
  <si>
    <t>7.4.2.</t>
  </si>
  <si>
    <t xml:space="preserve">U svim slučajevima potrebe izmjena ili nadopuna projekta ili njegovih dijelova odluku o tome donositi će sporazumno Projektant, Nadzorni inženjer i predstavnik Izvođača, uz suglasnost Investitora a tu svoju odluku unosit će u Građevinski dnevnik. Sve izmjene i dopune Projekta ili njegovih dijelova, za koje se po Građevinskom dnevniku ne može dokazati da su vjerodostojni opisanom postupku neće se obračunati niti u privremenom, niti u konačnom obračunu.
U skladu s Zakonom o javnoj nabavi, tip, proizvođač, artikl i drugo opreme koja se nudi i ugrađuje je kao što je navedeno u stavkama ili odgovarajući, tj. može biti i od drugog proizvođača, drugi tip ili broj artikla i slično, ali odgovarajućih karakteristika, kvalitete kao što je navedena ili bolje. Prije nabave i ugradbe predmeta i materijala potrebno je dobiti odobrenje nadzornog inženjera i naručioca radova.
Izvođač je dužan postupati u skladu sa Općim tehničkim uvjetima za radove na cestama (Zagreb, izdanje 2001. god.), osim ako je u projektnoj dokumentaciji drukčije istaknuto.
</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</si>
  <si>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količini, te preuzete po nadzornoj službi Investitora, ukoliko nije u opisu izričito drukčije određeno.
Obračun količina radova vrši se prema dimenzijama definiranim Projektom. Količine radova koje nakon dovršenja čitavog posla nije moguće provjeriti neposredno izmjerom (npr. iskop tla, rušenje stabala i sl.) treba po izvršenju pojedinog takvog rada preuzeti Nadzorni inženjer. Nadzorni inženjer i predstavnik Izvođača radova unositi će u građevinsku knjigu količine tih radova sa svim potrebnim skicama i izmjerama, te će svojim potpisima jamčiti za njihovu točnost. Samo tako utvrđeni radovi mogu se uzeti u obzir kod izrade privremenog ili konačnog obračuna radova.</t>
  </si>
  <si>
    <t>1-02</t>
  </si>
  <si>
    <t>GEODETSKI RADOVI</t>
  </si>
  <si>
    <t>1.1.</t>
  </si>
  <si>
    <t>1-02.1.</t>
  </si>
  <si>
    <t>ISKOLČENJE TRASE I OBJEKATA</t>
  </si>
  <si>
    <t xml:space="preserve">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 Cijena obuhvaća i izradu elaborata iskolčenja te geodetske snimke izvedenog stanja i geodetske snimke izvedenog stanja instalacija s prijavom nadležnom uredu za katastarske poslove, a sve u skladu s važećom zakonskom regulativom.                                                 </t>
  </si>
  <si>
    <t xml:space="preserve"> - iskolčenje građevine</t>
  </si>
  <si>
    <t>km</t>
  </si>
  <si>
    <t xml:space="preserve"> - izrada elaborata iskolčenja </t>
  </si>
  <si>
    <t xml:space="preserve"> - izrada geodetske snimke izvedenog stanja i geodetske snimke izvedenog stanja instalacija</t>
  </si>
  <si>
    <t>1.2.</t>
  </si>
  <si>
    <t>1.3.</t>
  </si>
  <si>
    <t>1.5.</t>
  </si>
  <si>
    <t>1.5.1.</t>
  </si>
  <si>
    <t>7.8.2.</t>
  </si>
  <si>
    <t xml:space="preserve">Strojni iskop tla "C" kategorije na trasi.  
Iskopi predviđeni projektom kao što su: iskopi u trasi za kolnik, pristupne puteve i pješačke staze, autobusna ugibališta, usjeka, zasjeka, iskopi kod devijacija cesta i prilaznih putova, kao i široki iskopi pri gradnji objekata. Iskop se obavlja prema visinskim kotama iz projekta, te propisanim nagibima kosina.
Rad uključuje utovar iskopanog materijala u prijevozna sredstva, prijevoz do deponije, deponiranje, te uređenje deponije. Mjesto deponije dužan je osigurati Izvoditelj radova. Dio materijala koji je potreban za izradu zemljanog nasipa, uređenje i popunu zemljanih površina potrebno je privremeno deponirati na gradilištu.
</t>
  </si>
  <si>
    <t xml:space="preserve">Rad obuhvaća prijevoz iskopanog humusnog materijala, mješanog materijala i materijala kategorije  "C" od mjesta iskopa ili pozajmišta do mjesta istovara u nasip ili odlagalište.  Rad uključuje utovar iskopanog materijala u prijevozna sredstva, prijevoz do deponije ili mjesta ugradnje, istovar, deponiranje, te uređenje deponije. </t>
  </si>
  <si>
    <t>prijevoz materijala "C" kategorije do mjesta deponije</t>
  </si>
  <si>
    <t>2-07.</t>
  </si>
  <si>
    <t>Iskop odvodnih jaraka i uređenje pokosa postojećih jaraka uz trasu ceste. Rad obuhvaća profiliranje jaraka, prijevoz materijala na deponiju, deponiranje i uređenje deponije. Rad se mjeri po dužnom metru uređenog jarka.</t>
  </si>
  <si>
    <t>Po četvornom metru stvarno izvedene posteljice ispod kolnika glavne trase ceste i autobusnih ugibališta; Ms≥30MN/m2, Sz≥100%; na iskopanoj posteljici</t>
  </si>
  <si>
    <t>Betonska cijev Ø400mm</t>
  </si>
  <si>
    <t>Betoniranje temelja i čeonih zidova cijevnih propusta prema projektu, betonom C 30/37 uz iskop za temelj propusta.
Rad obuhvaća iskop zemlje za izvedbu temelja, dobavu i ugradnju šljunčane podloge, nabavu, dobavu, ugradnju i njegu betona, izradu oplate i armature, te sve potrebne i ostale radove za dovršenje propusta prema idealnim mjerama iz projekta.
Radovi se mjere i obračunavaju po komadu izvedenog čeonog zida sa temeljem za B.C. Ø400mm</t>
  </si>
  <si>
    <t>3.4.</t>
  </si>
  <si>
    <t>Rekonstrukcija postojećih zemljanih kolnih prilaza preko odvodnih jaraka. 
Rad obuhvaća izradu čeonih zidova, nabavu, dobavu i ugradnju B.C. cijevi Ø400mm, pijeska za podlogu i ispunu oko cijevi do kote posteljice, nosivog sloja od drobljenog kamenog materijala u sloju od 30cm.</t>
  </si>
  <si>
    <t>U ovom troškovniku izložene cijene odnose se na jediničnu mjeru izvršenog rada. 
Prema tome, jedinične cijene obuhvaćaju sav rad, opremu, materijal, režiju gradilišta i uprave poduzeća, sva davanja te zaradu poduzeća.
U cijene ulaze svi troškovi potrebni za izvedbu predmetnih radova uključujući nabavu i transport potrebnih materijala, pomoćne radove i radove na izvedbi gradilišnih prometnica i pristupnih putova za strojeve, nabavu pomoćnih naprava i drugih sredstava potrebnih za ispravnu izvedbu. U stavkama su uračunati svi radovi potrebni za ispravno dovršenje predmetnih radova, na osnovi normi, propisa i priznatih pravila tehničke struke. Tako su u stavkama uračunati troškovi propisnog zbrinjavanja viška materijala, nabave gradiva, nadzorni, rukovodeći i drugi poslovi poduzeća, troškovi skela, oplata, alata, sprava i strojeva, svi sitni metalni i drugi dijelovi potrebni kod građenja, potrebna osiguranja tijekom radova, osiguranje odvijanja prometa, privremena signalizacija i regulacija javnog prometa za vrijeme gradnje, njega betona, crpljenje vode, signali na građevini danju i noću, čuvanje, dovodi struje i sl, ukratko, sve što je posredno ili neposredno potrebno za izvršenje radova po Projektu.
Ponuđač je dužan izvršiti pregled budućeg gradilišta kako bi ponuđena cijena obuhvaćala sve troškove izvedbe radova. Ponuđač je dužan proučiti ponudbenu dokumentaciju, te u slučaju nejasnoća ili grešaka dostaviti upit investitoru. 
Nakon dovršenja gradnje Izvoditelj će predati posve uređeno gradilište i okolinu građevine predstavniku Investitora uz prisutnost Glavnog projektanta.</t>
  </si>
  <si>
    <t>strojno zasijecanje asfalta na mjestima uklapanja u postojeći asfaltni zastor</t>
  </si>
  <si>
    <t>Napomena:</t>
  </si>
  <si>
    <t>P.T.U. 7.</t>
  </si>
  <si>
    <t>P.T.U.8.</t>
  </si>
  <si>
    <t>P.T.U. 9.</t>
  </si>
  <si>
    <t xml:space="preserve"> P.T.U. 10.</t>
  </si>
  <si>
    <t>P.T.U. 13.</t>
  </si>
  <si>
    <t>P.T.U. 14.</t>
  </si>
  <si>
    <t>b) izvještaji o kontrolnim ispitivanjima</t>
  </si>
  <si>
    <t xml:space="preserve">a) atesti za sve ugrađene materijale i elemente </t>
  </si>
  <si>
    <t>kplt.</t>
  </si>
  <si>
    <t>Ukupno  8.) - KONTROLA IZVEDBE  (Kn):</t>
  </si>
  <si>
    <r>
      <t xml:space="preserve">Rušenje postojeće konstrukcije </t>
    </r>
    <r>
      <rPr>
        <sz val="9"/>
        <rFont val="Arial CE"/>
        <charset val="238"/>
      </rPr>
      <t>kolnih ulaza</t>
    </r>
    <r>
      <rPr>
        <sz val="9"/>
        <rFont val="Arial CE"/>
        <family val="2"/>
        <charset val="238"/>
      </rPr>
      <t xml:space="preserve"> i pješačkih pristupnih staza navedenih u projektu. Stavkom je obuhvaćeno i rušenje betonskih čeonih zidova, zacjevljenja i ostalih elemenata, ako se nalaze u području rušenja. Zemljani kolni ulazi obračunati su u stavci iskop jarka.</t>
    </r>
  </si>
  <si>
    <t>Denis Šimenić, dipl.ing.građ.</t>
  </si>
  <si>
    <t>Obračun po m3; zrnatog kamenog materijala</t>
  </si>
  <si>
    <t>Obračun po m3; betona</t>
  </si>
  <si>
    <t>IZRADA BETONSKIH ZIDOVA CIJEVNIH PROPUSTA ILI BETONSKIH GLAVA PROPUSTA</t>
  </si>
  <si>
    <t>6.3.1.</t>
  </si>
  <si>
    <t>Obračun se vrši po m' ugrađene cijevi.</t>
  </si>
  <si>
    <t xml:space="preserve">Strojni iskop rova za cijevi propusta, a projektirane širine s eventualno potrebnim razupiranjem, u materijalu kategorije “C”, u svemu prema nacrtima iz projekta. </t>
  </si>
  <si>
    <t>ISKOP  ZA TEMELJE PROPUSTA</t>
  </si>
  <si>
    <t>5.1.</t>
  </si>
  <si>
    <t>5.1.5.</t>
  </si>
  <si>
    <t>5.2.</t>
  </si>
  <si>
    <t>5.2.4.</t>
  </si>
  <si>
    <r>
      <t xml:space="preserve">nosivi sloj od drobljenog kamenog materijala ispod ceste od min. </t>
    </r>
    <r>
      <rPr>
        <b/>
        <sz val="9"/>
        <rFont val="Arial"/>
        <family val="2"/>
        <charset val="238"/>
      </rPr>
      <t>35cm</t>
    </r>
  </si>
  <si>
    <r>
      <t xml:space="preserve">Rad obuhvaća profiliranje postojećeg kolnika prosječne debljine </t>
    </r>
    <r>
      <rPr>
        <b/>
        <sz val="9"/>
        <rFont val="Arial"/>
        <family val="2"/>
        <charset val="238"/>
      </rPr>
      <t xml:space="preserve">4,0cm </t>
    </r>
    <r>
      <rPr>
        <sz val="9"/>
        <rFont val="Arial"/>
        <family val="2"/>
        <charset val="238"/>
      </rPr>
      <t>specijalnim strojevima zbog izravnanja površine kolnika i prilagodbe novoj niveleti i poprečnom nagibu. Ovim radom obuhvaćeno je i uklanjanje skinutog asfalta, odvoz na deponiju, te čišćenje obrađene površine kolnika.</t>
    </r>
  </si>
  <si>
    <t>4.4.1.</t>
  </si>
  <si>
    <t>4.5.2.</t>
  </si>
  <si>
    <t>OPĆINA ANTUNOVAC 
Braće Radića 4, 31216 Antunovac</t>
  </si>
  <si>
    <t>18/24/100cm uz rub kolnika km 0+090 - km 0+117</t>
  </si>
  <si>
    <r>
      <t xml:space="preserve">Rušenje postojeće kolničke konstrukcija ceste u prosječnoj debljini od </t>
    </r>
    <r>
      <rPr>
        <b/>
        <sz val="9"/>
        <rFont val="Arial CE"/>
        <charset val="238"/>
      </rPr>
      <t>30cm</t>
    </r>
    <r>
      <rPr>
        <sz val="9"/>
        <rFont val="Arial CE"/>
        <family val="2"/>
        <charset val="238"/>
      </rPr>
      <t>. Stavkom je obuhvaćeno i rušenje rubnjaka, betonskih pasica, rigolica i prometnih otoka ako se potpuno nalaze u području rušenja.</t>
    </r>
  </si>
  <si>
    <r>
      <t xml:space="preserve">Rušenje postojećih </t>
    </r>
    <r>
      <rPr>
        <sz val="9"/>
        <rFont val="Arial CE"/>
        <charset val="238"/>
      </rPr>
      <t>nogostupa</t>
    </r>
    <r>
      <rPr>
        <sz val="9"/>
        <rFont val="Arial CE"/>
        <family val="2"/>
        <charset val="238"/>
      </rPr>
      <t xml:space="preserve"> i ostalih betoniranih ili asfaltiranih površina na području zahvata.</t>
    </r>
  </si>
  <si>
    <t>2.4.1.</t>
  </si>
  <si>
    <t>2.6.1.</t>
  </si>
  <si>
    <t>3.1.1.</t>
  </si>
  <si>
    <t>3.1.2.</t>
  </si>
  <si>
    <t>3.4.1.</t>
  </si>
  <si>
    <t>Dobava i ugradba betonskog rubnjaka  poprečnog presjeka 18/24 i 8/20cm na prethodno izvedenu podlogu od svježeg betona. Rad obuhvaća moguće zasijecanje ruba asfalta, uređenje stranica rova, ugradnju rubnjaka u betonsku podlogu prema detaljima iz projekta. Beton ugrađenog rubnjaka mora biti klase C 35/45 – v/c faktor ispod 0.45, otporan na smrzavanje i soli za odmrzavanje.</t>
  </si>
  <si>
    <r>
      <t xml:space="preserve">nosivi sloj od drobljenog kamenog materijala na otresnicama pristupnih puteva debljine min. </t>
    </r>
    <r>
      <rPr>
        <b/>
        <sz val="9"/>
        <rFont val="Arial"/>
        <family val="2"/>
        <charset val="238"/>
      </rPr>
      <t>30cm</t>
    </r>
    <r>
      <rPr>
        <sz val="9"/>
        <rFont val="Arial"/>
        <family val="2"/>
        <charset val="238"/>
      </rPr>
      <t>, širine 3m i duljine 15m</t>
    </r>
  </si>
  <si>
    <t>Špricanje kolnika bitumenskom emulzijom prije nanošenja izravnavajućeg odnosno nosivog sloja u količini od 0.3 kg/m2, na postojeći asfaltni kolnik, spojevima sa sporednim cestama i uklapanjima. U cijenu ulazi čišćenje kolnika, nabava i doprema emulzije, te sve radnje potrebne za dovršetak radova.</t>
  </si>
  <si>
    <t>4.4.2.</t>
  </si>
  <si>
    <t>4.6.</t>
  </si>
  <si>
    <t>4.6.1.</t>
  </si>
  <si>
    <t>4.6.2.</t>
  </si>
  <si>
    <t>Dobava postava i spajanje predgotovljenih vodonepropusnih betonskih cijevi</t>
  </si>
  <si>
    <t>B.C. Ø40 cm</t>
  </si>
  <si>
    <t>rušenje i odvoz cijevnog betonskog propusta; km 0+530 sa betonskim čeonim zidovima i temeljima</t>
  </si>
  <si>
    <t>7.6.1.1.</t>
  </si>
  <si>
    <t>7.6.1.2.</t>
  </si>
  <si>
    <t>7.7.2.</t>
  </si>
  <si>
    <t>7.7.2.1</t>
  </si>
  <si>
    <t>- isprekidana crta 3+3 (razdjelna); š=12 cm; bijela</t>
  </si>
  <si>
    <t>7.8.</t>
  </si>
  <si>
    <t>7.8.1.</t>
  </si>
  <si>
    <t>Ukupno  7.) - OPREMA CESTE  (kn):</t>
  </si>
  <si>
    <t>1.5.2.</t>
  </si>
  <si>
    <t>Projekt privremene regulacije prometa</t>
  </si>
  <si>
    <t>kpl.</t>
  </si>
  <si>
    <r>
      <t xml:space="preserve">Rad obuhvaća površinski iskop humusa u debljini sloja od </t>
    </r>
    <r>
      <rPr>
        <b/>
        <sz val="9"/>
        <rFont val="Arial CE"/>
        <charset val="238"/>
      </rPr>
      <t>20cm</t>
    </r>
    <r>
      <rPr>
        <sz val="9"/>
        <rFont val="Arial CE"/>
        <family val="2"/>
        <charset val="238"/>
      </rPr>
      <t xml:space="preserve"> i njegovo prebacivanje (utovar, odvoz, istovar, deponiranje, uređenje deponije) na stalno ili privremeno odlagalište, koje osigurava i održava Izvoditelj radova. Humus se iskopava strojno, buldozerima, bagerima ili univerzalnim strojevima. U završnoj fazi radova otkopanim materijalom vrši se humuziranje pokosa nasipa i zelenih površina</t>
    </r>
    <r>
      <rPr>
        <sz val="9"/>
        <rFont val="Arial CE"/>
        <charset val="238"/>
      </rPr>
      <t>.</t>
    </r>
  </si>
  <si>
    <t>Iskop odvodnog melioracijskog kanala i uređenje pokosa jaraka. Melioracijski jarak nalazi se na k.č.br.1110. Rad obuhvaća profiliranje jaraka, prijevoz materijala na deponiju, deponiranje i uređenje deponije.</t>
  </si>
  <si>
    <t>Izrada nosivog sloja od mehanički stabiliziranog drobljenog kamenog materijala. Rad obuhvaća dobavu i ugradnju drobljenog kamenog materijala veličine zrna 0-63 mm. 
Zahtjevi kvalitete su za:
cestu - stupanj zbijenosti Sz=100%, Ms=80MN/m2,</t>
  </si>
  <si>
    <t xml:space="preserve">Obveza Izvoditelja je na propisan način zbrinuti višak materijala iz iskopa što je obuhvaćeno jediničnim cijenama Troškovnika. Ta obveza također podrazumijeva pronalaženje lokacija odlagališta, izradu projekta njihova uređenja te pribavljanje pripadajućih suglasnosti nadležnih institucija, Nadzora i Investitora. 
Svi geodetski radovi potrebni za izvedbu predmetnih radova prema MAPAMA PROJEKTA obračunati su kroz jedinične stavke troškovnika i neće se posebno obračunavati. Obuhvaćen je sav rad na održavanju točaka operativnog poligona i repera, rad na iskolčenju trase i svih njenih sastavnih dijelova, objekata u trasi i preko trase, sva mjerenja u vezi prijenosa podataka iz projekta na teren i obrnuto, postavljanje i održavanje iskolčenih oznaka na terenu od početka radova do predaje svih radova investitoru, te izrada geodetskog elaborata iskolčenja i elaborata izvedenog stanja.
Izvođačeva je obveza održavanje javnih cesta koje koristi u svrhu građenja, te sanacija svih eventualnih oštećenja nastalih korištenjem. Po završetku radova ceste je potrebno dovesti u prvobitno stanje bez prava na naknadu troškova.
</t>
  </si>
  <si>
    <t>1.2.1.</t>
  </si>
  <si>
    <t>1.2.2.</t>
  </si>
  <si>
    <t>1.3.3.</t>
  </si>
  <si>
    <t>1.3.4.</t>
  </si>
  <si>
    <t>1.3.5.</t>
  </si>
  <si>
    <t>1.3.6.</t>
  </si>
  <si>
    <t>ZAŠTITA I PRELAGANJE POSTOJEĆEG PLINOVODA</t>
  </si>
  <si>
    <t>Rad obuhvaća dislociranje i zaštitu postojećeg plinovoda koji tijekom gradnje prometnice može biti ugrožen ili zbog križanja s oborinskom kanalizacijom i propustima. 
Instalacije se izmještaju po odobrenju nadzornog inženjera i po uvjetima vlasnika instalacija.</t>
  </si>
  <si>
    <t>Izmještanje kablova i priključaka. Stavkom je obuhvaćeno uklanjanje postojećih instalacija, te ugradnja novih na novu trasu sa svim potrebnim radovima iskopa, demontaže, vađenja instalacija, iskolčenja i ugradnje. Obračun radova prema stvarno izvršenim radovima</t>
  </si>
  <si>
    <t xml:space="preserve">Polaganje betonskih polucijevi za zaštitu postojećih instalacijama na mjestima gdje se nalaze u blizini posteljice. </t>
  </si>
  <si>
    <t>ZAŠTITA I PRELAGANJE POSTOJEĆIH ELEKTROENERGETSKIH KABLOVA</t>
  </si>
  <si>
    <t>1.6.</t>
  </si>
  <si>
    <t>Rad obuhvaća dislociranje i zaštitu postojećih elektroenergetskih kablova koji tijekom gradnje prometnice mogu biti ugroženi ili zbog križanja s oborinskom kanalizacijom i propustima. 
Instalacije se izmještaju po odobrenju nadzornog inženjera i po uvjetima vlasnika instalacija.</t>
  </si>
  <si>
    <t>1.6.1.</t>
  </si>
  <si>
    <t>1.6.2.</t>
  </si>
  <si>
    <t>ZAŠTITA I PRELAGANJE POSTOJEĆIH TK KABLOVA</t>
  </si>
  <si>
    <t>1.7.</t>
  </si>
  <si>
    <t>1.7.1.</t>
  </si>
  <si>
    <t>1.7.2.</t>
  </si>
  <si>
    <t>Rušenje i uklanjanje treba obaviti bez nanošenja štete na ostalim objektima i
posjedima uz cestu.</t>
  </si>
  <si>
    <t>Rad uključuju i utovar u prijevozna sredstva, te odvoz i istovar na deponiju udaljenosti preko 10 km.</t>
  </si>
  <si>
    <t>Prilagođavanje novoj niveleti poklopaca komunalnih i ostalih instalacija. Ova stavka obuhvaća slijedeće radove: Rad obuhvaća uklanjanje postojećih poklopaca sa okvirom, popravak oštećenih dijelova okna, betoniranje i ugradnju poklopca sa okvirom na kotu određenu projektom. U stavci predvidjeti i izvedbu pokrovne AB ploče dimenzija prema veličini revizijskog okna, oplatu, armaturu (180kg/m3), beton C25/30 prosječne debljine 20cm.</t>
  </si>
  <si>
    <t>1.3.7.</t>
  </si>
  <si>
    <r>
      <t xml:space="preserve">Nabava, utovar, dovoz, istovar prema i razastiranje zemljanog materijala, te grubo planiranje i zbijanje nasipa bankine prema dimenzijama i nagibima iz projekta. 
Zbijanje nasipa u zemljanim materijalima treba izvršiti tako, da se postigne stupanj zbijenosti u odnosu na standardni Proctor-ov postupak Sz≥100%, odnosno modul stišljivosti </t>
    </r>
    <r>
      <rPr>
        <b/>
        <sz val="9"/>
        <rFont val="Arial CE"/>
        <charset val="238"/>
      </rPr>
      <t>Ms≥30MN/m2</t>
    </r>
    <r>
      <rPr>
        <sz val="9"/>
        <rFont val="Arial CE"/>
        <charset val="238"/>
      </rPr>
      <t xml:space="preserve">. Izrada nasipa bankine od zemljanog materijala dobivenog iz širokog iskopa. Rad obuhvaća dovoz i istovar materijala sa privremene gradilišne deponije ili s pozajmišta, strojno razastiranje i planiranje zemljanog materijala, zbijanje ježevima, glatkim valjcima ili valjcima s kotačima na pneumaticima uz potrebno kvašenje vodom. </t>
    </r>
  </si>
  <si>
    <t>Izvedba i kontrola kakvoće prema (HRN EN 13108-1) i tehničkim svojstvima i
zahtjevima za građevinske proizvode za proizvodnju asfaltnih mješavina i za asfaltne slojeve kolnika.</t>
  </si>
  <si>
    <t>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t>
  </si>
  <si>
    <t>AC 22 base 50/70 AG6 M2 debljine 6cm na cesti, punom širinom i u proširenju</t>
  </si>
  <si>
    <t>AC 22 base 50/70 AG6 M2 debljine 6cm na lepezama priključaka</t>
  </si>
  <si>
    <t>AC 11 surf 50/70 AG4 M4 debljine 4cm na cesti</t>
  </si>
  <si>
    <t>AC 11 surf 50/70 AG4 M4  debljine 4cm na lepezama priključaka</t>
  </si>
  <si>
    <t>Asfaltni zastor: AC 11 surf 50/70 AG4 M4 debljine 4cm</t>
  </si>
  <si>
    <t>Rekonstrukcija postojećih betoniranih ili asfaltiranih kolnih prilaza preko odvodnih jaraka. 
Rad obuhvaća izradu čeonih zidova, nabavu, dobavu i ugradnju B.C. Ø400mm, pijeska za podlogu i ispunu oko cijevi do kote posteljice, nosivog sloja od drobljenog kamenog materijala u sloju od 30cm te završnog sloja od AC 11 surf 50/70 AG4 M4 u debljini od 4cm.</t>
  </si>
  <si>
    <t>REKONSTRUKCIJA CRKVENE ULICE 
U IVANOVCU, DULJINE 0,55km</t>
  </si>
  <si>
    <t>19/2016</t>
  </si>
  <si>
    <t>veljača 2016.</t>
  </si>
  <si>
    <t xml:space="preserve">UREĐENJE POSTELJICE GEOTEKSTILOM </t>
  </si>
  <si>
    <r>
      <t xml:space="preserve">Planiranje i poravnanje eventualnih neravnina na posteljici, nabava, dobava i polaganje geotekstila kvalitete i klasifikacije prema OTU.
Geotekstil tip </t>
    </r>
    <r>
      <rPr>
        <b/>
        <sz val="9"/>
        <rFont val="Arial"/>
        <family val="2"/>
        <charset val="238"/>
      </rPr>
      <t>300g/m2</t>
    </r>
    <r>
      <rPr>
        <sz val="9"/>
        <rFont val="Arial"/>
        <family val="2"/>
        <charset val="238"/>
      </rPr>
      <t xml:space="preserve">.
Rad obuhvaća polaganje geotekstila na pripremljenu posteljicu s preklapanjem i šivanjem. Preklapanje treba izvesti u smjeru nasipanja materijala. </t>
    </r>
  </si>
  <si>
    <t>Dobava i ugradnja poklopaca zdenaca različitih komunalnih i ostalih instalacija na trasi ceste poklopcima nosivosti nazivnog opterećenja 400kN na kotu određenu projektom.
Poklopac (HRN EN 124) od lijevanog željeza, okrugli, sa elementima za
zakračunavanje sa otvorom za ventilaciju.
Razred opterećenja D400.Svijetli promjer 605 mm,građevinske visine 125mm. Okrugli betonski okvir sa dosjedom iz lijevanog željeza sa uloškom protiv lupanja. Poklopac iz lijevanog željeza (sferoidni lijev), okrugli, mase 39,0 kg, sa dva bezvijčana elementa za zakračunavanje koji nemaju potrebu za održavanje i potpuno sigurni od podizanja uslijed prometa, sa ili bez otvora za ventiliranje.Poklopac bez zaštitnog premaza. Masa ukupna ca. 109,0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</si>
</sst>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0.00\ &quot;kn&quot;;\-#,##0.00\ &quot;kn&quot;"/>
    <numFmt numFmtId="43" formatCode="_-* #,##0.00\ _k_n_-;\-* #,##0.00\ _k_n_-;_-* &quot;-&quot;??\ _k_n_-;_-@_-"/>
    <numFmt numFmtId="164" formatCode="#,##0.00\ &quot;kn&quot;"/>
    <numFmt numFmtId="165" formatCode="#,##0.0\ &quot;kn&quot;"/>
    <numFmt numFmtId="166" formatCode="0.0"/>
    <numFmt numFmtId="167" formatCode="_(* #,##0.00_);_(* \(#,##0.00\);_(* &quot;-&quot;??_);_(@_)"/>
    <numFmt numFmtId="168" formatCode="#,##0.00;#,##0.00;&quot;&quot;"/>
    <numFmt numFmtId="169" formatCode="#,##0.00;[Red]#,##0.00"/>
    <numFmt numFmtId="170" formatCode="#,##0;[Red]#,##0"/>
    <numFmt numFmtId="171" formatCode="#,##0.0"/>
    <numFmt numFmtId="172" formatCode="0.0%"/>
    <numFmt numFmtId="173" formatCode="#,##0.00_ ;\-#,##0.00,"/>
  </numFmts>
  <fonts count="78">
    <font>
      <sz val="12"/>
      <name val="HRHelvetica"/>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name val="HRHelvetica"/>
    </font>
    <font>
      <sz val="8"/>
      <name val="Arial"/>
      <family val="2"/>
    </font>
    <font>
      <sz val="10"/>
      <name val="Tahoma"/>
      <family val="2"/>
    </font>
    <font>
      <sz val="8"/>
      <name val="HRHelvetica"/>
    </font>
    <font>
      <sz val="10"/>
      <name val="Arial"/>
      <family val="2"/>
      <charset val="238"/>
    </font>
    <font>
      <b/>
      <sz val="10"/>
      <name val="Arial"/>
      <family val="2"/>
      <charset val="238"/>
    </font>
    <font>
      <b/>
      <u/>
      <sz val="12"/>
      <name val="Arial"/>
      <family val="2"/>
      <charset val="238"/>
    </font>
    <font>
      <sz val="10"/>
      <color indexed="23"/>
      <name val="Arial"/>
      <family val="2"/>
      <charset val="238"/>
    </font>
    <font>
      <sz val="10"/>
      <name val="HRHelvetica"/>
    </font>
    <font>
      <b/>
      <sz val="10"/>
      <name val="Swis721 LtCn BT"/>
      <family val="2"/>
    </font>
    <font>
      <b/>
      <sz val="11"/>
      <name val="Swis721 Cn BT"/>
      <family val="2"/>
    </font>
    <font>
      <b/>
      <sz val="10"/>
      <name val="Tahoma"/>
      <family val="2"/>
    </font>
    <font>
      <b/>
      <sz val="12"/>
      <color indexed="10"/>
      <name val="Swis721 Cn BT"/>
      <family val="2"/>
    </font>
    <font>
      <b/>
      <sz val="12"/>
      <name val="Tahoma"/>
      <family val="2"/>
    </font>
    <font>
      <b/>
      <sz val="12"/>
      <name val="Arial Narrow"/>
      <family val="2"/>
      <charset val="238"/>
    </font>
    <font>
      <sz val="12"/>
      <name val="Tahoma"/>
      <family val="2"/>
    </font>
    <font>
      <b/>
      <sz val="12"/>
      <name val="Swis721 Cn BT"/>
      <family val="2"/>
    </font>
    <font>
      <sz val="10"/>
      <name val="Arial"/>
      <family val="2"/>
      <charset val="238"/>
    </font>
    <font>
      <b/>
      <sz val="10"/>
      <name val="Arial"/>
      <family val="2"/>
    </font>
    <font>
      <sz val="10"/>
      <name val="Arial"/>
      <family val="2"/>
    </font>
    <font>
      <sz val="10"/>
      <name val="Helv"/>
    </font>
    <font>
      <sz val="8"/>
      <name val="Arial"/>
      <family val="2"/>
      <charset val="238"/>
    </font>
    <font>
      <sz val="12"/>
      <name val="Arial"/>
      <family val="2"/>
      <charset val="238"/>
    </font>
    <font>
      <sz val="9"/>
      <name val="Arial"/>
      <family val="2"/>
    </font>
    <font>
      <sz val="9"/>
      <name val="Arial CE"/>
      <family val="2"/>
      <charset val="238"/>
    </font>
    <font>
      <b/>
      <sz val="9"/>
      <name val="Arial CE"/>
      <family val="2"/>
      <charset val="238"/>
    </font>
    <font>
      <sz val="9"/>
      <name val="Arial"/>
      <family val="2"/>
      <charset val="238"/>
    </font>
    <font>
      <sz val="9"/>
      <name val="Arial CE"/>
      <charset val="238"/>
    </font>
    <font>
      <b/>
      <sz val="9"/>
      <name val="Arial"/>
      <family val="2"/>
    </font>
    <font>
      <b/>
      <sz val="9"/>
      <color indexed="40"/>
      <name val="Arial"/>
      <family val="2"/>
    </font>
    <font>
      <b/>
      <sz val="8"/>
      <color indexed="10"/>
      <name val="Arial"/>
      <family val="2"/>
    </font>
    <font>
      <b/>
      <u/>
      <sz val="9"/>
      <name val="Arial CE"/>
      <charset val="238"/>
    </font>
    <font>
      <b/>
      <sz val="9"/>
      <name val="Arial CE"/>
      <charset val="238"/>
    </font>
    <font>
      <sz val="12"/>
      <name val="Helvetica-Narrow"/>
      <family val="2"/>
    </font>
    <font>
      <u/>
      <sz val="10"/>
      <color indexed="12"/>
      <name val="Arial"/>
      <family val="2"/>
      <charset val="238"/>
    </font>
    <font>
      <sz val="11"/>
      <color indexed="8"/>
      <name val="Rockwell"/>
      <family val="2"/>
      <charset val="238"/>
    </font>
    <font>
      <sz val="11"/>
      <color indexed="19"/>
      <name val="Rockwell"/>
      <family val="2"/>
      <charset val="238"/>
    </font>
    <font>
      <b/>
      <sz val="18"/>
      <color indexed="51"/>
      <name val="Rockwell"/>
      <family val="2"/>
      <charset val="238"/>
    </font>
    <font>
      <b/>
      <sz val="15"/>
      <color indexed="51"/>
      <name val="Rockwell"/>
      <family val="2"/>
      <charset val="238"/>
    </font>
    <font>
      <b/>
      <sz val="13"/>
      <color indexed="51"/>
      <name val="Rockwell"/>
      <family val="2"/>
      <charset val="238"/>
    </font>
    <font>
      <b/>
      <sz val="11"/>
      <color indexed="51"/>
      <name val="Rockwell"/>
      <family val="2"/>
      <charset val="238"/>
    </font>
    <font>
      <sz val="11"/>
      <color indexed="17"/>
      <name val="Rockwell"/>
      <family val="2"/>
      <charset val="238"/>
    </font>
    <font>
      <sz val="11"/>
      <color indexed="20"/>
      <name val="Rockwell"/>
      <family val="2"/>
      <charset val="238"/>
    </font>
    <font>
      <sz val="11"/>
      <color indexed="62"/>
      <name val="Rockwell"/>
      <family val="2"/>
      <charset val="238"/>
    </font>
    <font>
      <b/>
      <sz val="11"/>
      <color indexed="63"/>
      <name val="Rockwell"/>
      <family val="2"/>
      <charset val="238"/>
    </font>
    <font>
      <b/>
      <sz val="11"/>
      <color indexed="10"/>
      <name val="Rockwell"/>
      <family val="2"/>
      <charset val="238"/>
    </font>
    <font>
      <sz val="11"/>
      <color indexed="10"/>
      <name val="Rockwell"/>
      <family val="2"/>
      <charset val="238"/>
    </font>
    <font>
      <i/>
      <sz val="11"/>
      <color indexed="23"/>
      <name val="Rockwell"/>
      <family val="2"/>
      <charset val="238"/>
    </font>
    <font>
      <b/>
      <sz val="11"/>
      <color indexed="8"/>
      <name val="Rockwell"/>
      <family val="2"/>
      <charset val="238"/>
    </font>
    <font>
      <b/>
      <sz val="18"/>
      <color indexed="62"/>
      <name val="Cambria"/>
      <family val="2"/>
      <charset val="238"/>
    </font>
    <font>
      <sz val="11"/>
      <color indexed="26"/>
      <name val="Rockwell"/>
      <family val="2"/>
      <charset val="238"/>
    </font>
    <font>
      <b/>
      <sz val="11"/>
      <color indexed="26"/>
      <name val="Rockwell"/>
      <family val="2"/>
      <charset val="238"/>
    </font>
    <font>
      <sz val="9"/>
      <color indexed="40"/>
      <name val="Arial"/>
      <family val="2"/>
    </font>
    <font>
      <sz val="9"/>
      <color indexed="10"/>
      <name val="Arial"/>
      <family val="2"/>
    </font>
    <font>
      <b/>
      <sz val="9"/>
      <name val="Arial"/>
      <family val="2"/>
      <charset val="238"/>
    </font>
    <font>
      <b/>
      <sz val="8"/>
      <name val="Arial"/>
      <family val="2"/>
    </font>
    <font>
      <sz val="9"/>
      <color indexed="10"/>
      <name val="Arial"/>
      <family val="2"/>
      <charset val="238"/>
    </font>
    <font>
      <sz val="11"/>
      <color indexed="9"/>
      <name val="Rockwell"/>
      <family val="2"/>
      <charset val="238"/>
    </font>
    <font>
      <b/>
      <sz val="11"/>
      <color indexed="9"/>
      <name val="Rockwell"/>
      <family val="2"/>
      <charset val="238"/>
    </font>
    <font>
      <sz val="9"/>
      <color indexed="17"/>
      <name val="Arial"/>
      <family val="2"/>
      <charset val="238"/>
    </font>
    <font>
      <sz val="9"/>
      <color indexed="45"/>
      <name val="Arial"/>
      <family val="2"/>
    </font>
    <font>
      <sz val="9"/>
      <color indexed="9"/>
      <name val="Arial"/>
      <family val="2"/>
    </font>
    <font>
      <b/>
      <sz val="9"/>
      <color indexed="47"/>
      <name val="Arial"/>
      <family val="2"/>
    </font>
    <font>
      <sz val="9"/>
      <color theme="0"/>
      <name val="Arial"/>
      <family val="2"/>
    </font>
    <font>
      <b/>
      <sz val="9"/>
      <color indexed="10"/>
      <name val="Arial"/>
      <family val="2"/>
      <charset val="238"/>
    </font>
    <font>
      <sz val="9"/>
      <color indexed="16"/>
      <name val="Arial"/>
      <family val="2"/>
      <charset val="238"/>
    </font>
    <font>
      <b/>
      <sz val="9"/>
      <color indexed="10"/>
      <name val="Arial"/>
      <family val="2"/>
    </font>
    <font>
      <sz val="9"/>
      <name val="HRHelvetica"/>
    </font>
    <font>
      <sz val="8"/>
      <name val="Arial CE"/>
      <family val="2"/>
      <charset val="238"/>
    </font>
    <font>
      <sz val="8"/>
      <color indexed="45"/>
      <name val="Arial"/>
      <family val="2"/>
    </font>
    <font>
      <u/>
      <sz val="9"/>
      <name val="Arial CE"/>
      <charset val="238"/>
    </font>
    <font>
      <sz val="12"/>
      <name val="Arial"/>
      <charset val="238"/>
    </font>
  </fonts>
  <fills count="22">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7"/>
        <bgColor indexed="4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50"/>
      </patternFill>
    </fill>
    <fill>
      <patternFill patternType="solid">
        <fgColor indexed="53"/>
      </patternFill>
    </fill>
    <fill>
      <patternFill patternType="solid">
        <fgColor indexed="46"/>
      </patternFill>
    </fill>
    <fill>
      <patternFill patternType="solid">
        <fgColor indexed="55"/>
      </patternFill>
    </fill>
    <fill>
      <patternFill patternType="solid">
        <fgColor theme="0"/>
        <bgColor indexed="64"/>
      </patternFill>
    </fill>
    <fill>
      <patternFill patternType="solid">
        <fgColor indexed="27"/>
        <bgColor indexed="64"/>
      </patternFill>
    </fill>
  </fills>
  <borders count="20">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0"/>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style="thin">
        <color indexed="50"/>
      </top>
      <bottom style="double">
        <color indexed="50"/>
      </bottom>
      <diagonal/>
    </border>
    <border>
      <left/>
      <right/>
      <top/>
      <bottom style="medium">
        <color indexed="64"/>
      </bottom>
      <diagonal/>
    </border>
  </borders>
  <cellStyleXfs count="52595">
    <xf numFmtId="0" fontId="0" fillId="0" borderId="0"/>
    <xf numFmtId="0" fontId="23" fillId="0" borderId="0"/>
    <xf numFmtId="0" fontId="10" fillId="0" borderId="0"/>
    <xf numFmtId="0" fontId="6" fillId="0" borderId="0"/>
    <xf numFmtId="0" fontId="7" fillId="2" borderId="0" applyNumberFormat="0" applyFont="0" applyBorder="0" applyAlignment="0" applyProtection="0"/>
    <xf numFmtId="0" fontId="26" fillId="0" borderId="0"/>
    <xf numFmtId="0" fontId="27" fillId="0" borderId="0">
      <alignment horizontal="justify" vertical="center" wrapText="1"/>
    </xf>
    <xf numFmtId="167" fontId="6" fillId="0" borderId="0" applyFont="0" applyFill="0" applyBorder="0" applyAlignment="0" applyProtection="0"/>
    <xf numFmtId="43" fontId="6"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173" fontId="11" fillId="9" borderId="9">
      <alignment vertical="center"/>
    </xf>
    <xf numFmtId="0" fontId="4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39"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0" borderId="0" applyNumberFormat="0" applyBorder="0" applyAlignment="0" applyProtection="0"/>
    <xf numFmtId="0" fontId="56" fillId="15" borderId="0" applyNumberFormat="0" applyBorder="0" applyAlignment="0" applyProtection="0"/>
    <xf numFmtId="0" fontId="56" fillId="14" borderId="0" applyNumberFormat="0" applyBorder="0" applyAlignment="0" applyProtection="0"/>
    <xf numFmtId="0" fontId="6" fillId="12" borderId="10" applyNumberFormat="0" applyFont="0" applyAlignment="0" applyProtection="0"/>
    <xf numFmtId="0" fontId="47" fillId="13" borderId="0" applyNumberFormat="0" applyBorder="0" applyAlignment="0" applyProtection="0"/>
    <xf numFmtId="0" fontId="56" fillId="16"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4" borderId="0" applyNumberFormat="0" applyBorder="0" applyAlignment="0" applyProtection="0"/>
    <xf numFmtId="0" fontId="50" fillId="11" borderId="11" applyNumberFormat="0" applyAlignment="0" applyProtection="0"/>
    <xf numFmtId="0" fontId="51" fillId="11" borderId="12" applyNumberFormat="0" applyAlignment="0" applyProtection="0"/>
    <xf numFmtId="0" fontId="48" fillId="18" borderId="0" applyNumberFormat="0" applyBorder="0" applyAlignment="0" applyProtection="0"/>
    <xf numFmtId="0" fontId="43" fillId="0" borderId="0" applyNumberFormat="0" applyFill="0" applyBorder="0" applyAlignment="0" applyProtection="0"/>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2" fillId="15" borderId="0" applyNumberFormat="0" applyBorder="0" applyAlignment="0" applyProtection="0"/>
    <xf numFmtId="0" fontId="6" fillId="0" borderId="0"/>
    <xf numFmtId="0" fontId="52" fillId="0" borderId="16" applyNumberFormat="0" applyFill="0" applyAlignment="0" applyProtection="0"/>
    <xf numFmtId="0" fontId="57" fillId="19" borderId="17" applyNumberFormat="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4" fillId="0" borderId="18" applyNumberFormat="0" applyFill="0" applyAlignment="0" applyProtection="0"/>
    <xf numFmtId="0" fontId="49" fillId="15" borderId="1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173" fontId="11" fillId="9" borderId="9">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6" fillId="0" borderId="0"/>
    <xf numFmtId="0" fontId="6" fillId="0" borderId="0"/>
    <xf numFmtId="0" fontId="6" fillId="0" borderId="0"/>
    <xf numFmtId="0" fontId="6" fillId="0"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10" fillId="21" borderId="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64" fillId="19" borderId="1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69">
    <xf numFmtId="0" fontId="0" fillId="0" borderId="0" xfId="0"/>
    <xf numFmtId="0" fontId="10" fillId="0" borderId="0" xfId="0" applyFont="1"/>
    <xf numFmtId="0" fontId="11" fillId="0" borderId="0" xfId="0" applyFont="1" applyFill="1" applyBorder="1" applyAlignment="1">
      <alignment horizontal="center" vertical="top"/>
    </xf>
    <xf numFmtId="0" fontId="11" fillId="0" borderId="0" xfId="0" applyFont="1" applyFill="1" applyBorder="1" applyAlignment="1">
      <alignment horizontal="right" vertical="center" wrapText="1"/>
    </xf>
    <xf numFmtId="0" fontId="11" fillId="0" borderId="0" xfId="0" quotePrefix="1" applyFont="1" applyFill="1" applyBorder="1" applyAlignment="1">
      <alignment horizontal="right" vertical="center"/>
    </xf>
    <xf numFmtId="4" fontId="11" fillId="0" borderId="0" xfId="0" applyNumberFormat="1" applyFont="1" applyFill="1" applyBorder="1" applyAlignment="1">
      <alignment horizontal="centerContinuous" vertical="center"/>
    </xf>
    <xf numFmtId="4" fontId="11" fillId="0" borderId="0" xfId="0" applyNumberFormat="1" applyFont="1" applyFill="1" applyBorder="1" applyAlignment="1">
      <alignment horizontal="center"/>
    </xf>
    <xf numFmtId="4" fontId="11" fillId="0" borderId="0" xfId="0" applyNumberFormat="1" applyFont="1" applyFill="1" applyBorder="1" applyAlignment="1">
      <alignment horizontal="centerContinuous"/>
    </xf>
    <xf numFmtId="0" fontId="11" fillId="0" borderId="0" xfId="0" applyFont="1" applyFill="1" applyBorder="1" applyAlignment="1">
      <alignment horizontal="center" vertical="center"/>
    </xf>
    <xf numFmtId="4"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0" fillId="0" borderId="0" xfId="0" applyFont="1" applyFill="1" applyBorder="1"/>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xf>
    <xf numFmtId="0" fontId="10" fillId="0" borderId="0" xfId="0" applyFont="1" applyBorder="1" applyAlignment="1">
      <alignment horizontal="center" vertical="top"/>
    </xf>
    <xf numFmtId="0" fontId="10" fillId="0" borderId="0" xfId="0" applyFont="1" applyBorder="1"/>
    <xf numFmtId="0" fontId="10" fillId="0" borderId="0" xfId="0" applyFont="1" applyBorder="1" applyAlignment="1">
      <alignment horizontal="center" vertical="center"/>
    </xf>
    <xf numFmtId="4" fontId="10" fillId="0" borderId="0" xfId="0" applyNumberFormat="1" applyFont="1" applyBorder="1" applyAlignment="1">
      <alignment horizontal="center" vertical="center"/>
    </xf>
    <xf numFmtId="4" fontId="10" fillId="0" borderId="0" xfId="0" applyNumberFormat="1" applyFont="1" applyBorder="1" applyAlignment="1">
      <alignment horizontal="center"/>
    </xf>
    <xf numFmtId="4" fontId="10" fillId="0" borderId="0" xfId="0" applyNumberFormat="1" applyFont="1" applyBorder="1"/>
    <xf numFmtId="0" fontId="10" fillId="0" borderId="0" xfId="0" applyFont="1" applyAlignment="1">
      <alignment horizontal="center"/>
    </xf>
    <xf numFmtId="0" fontId="13" fillId="0" borderId="2" xfId="0" applyFont="1" applyBorder="1"/>
    <xf numFmtId="0" fontId="13" fillId="0" borderId="0" xfId="0" applyFont="1"/>
    <xf numFmtId="4" fontId="10" fillId="0" borderId="0" xfId="0" applyNumberFormat="1" applyFont="1"/>
    <xf numFmtId="4" fontId="10" fillId="0" borderId="3" xfId="0" applyNumberFormat="1" applyFont="1" applyBorder="1" applyAlignment="1">
      <alignment horizontal="center" vertical="center"/>
    </xf>
    <xf numFmtId="4" fontId="10" fillId="0" borderId="3" xfId="0" applyNumberFormat="1" applyFont="1" applyBorder="1" applyAlignment="1">
      <alignment horizontal="center"/>
    </xf>
    <xf numFmtId="0" fontId="14" fillId="0" borderId="0" xfId="0" applyFont="1"/>
    <xf numFmtId="164" fontId="14" fillId="0" borderId="0" xfId="0" applyNumberFormat="1" applyFont="1"/>
    <xf numFmtId="0" fontId="15" fillId="3" borderId="4" xfId="0" applyFont="1" applyFill="1" applyBorder="1" applyAlignment="1">
      <alignment horizontal="left" vertical="center" wrapText="1"/>
    </xf>
    <xf numFmtId="0" fontId="17" fillId="0" borderId="0" xfId="0" applyFont="1"/>
    <xf numFmtId="0" fontId="8" fillId="0" borderId="0" xfId="0" applyFont="1"/>
    <xf numFmtId="0" fontId="17" fillId="0" borderId="0" xfId="0" applyFont="1" applyFill="1" applyBorder="1" applyAlignment="1">
      <alignment horizontal="center" vertical="top"/>
    </xf>
    <xf numFmtId="0" fontId="17" fillId="0" borderId="0" xfId="0" applyFont="1" applyFill="1" applyBorder="1" applyAlignment="1">
      <alignment horizontal="right" vertical="center" wrapText="1"/>
    </xf>
    <xf numFmtId="0" fontId="17" fillId="0" borderId="0" xfId="0" quotePrefix="1" applyFont="1" applyFill="1" applyBorder="1" applyAlignment="1">
      <alignment horizontal="right" vertical="center"/>
    </xf>
    <xf numFmtId="164" fontId="17" fillId="0" borderId="0" xfId="0" applyNumberFormat="1" applyFont="1" applyFill="1" applyBorder="1" applyAlignment="1">
      <alignment horizontal="centerContinuous"/>
    </xf>
    <xf numFmtId="164" fontId="20" fillId="3" borderId="5" xfId="0" applyNumberFormat="1" applyFont="1" applyFill="1" applyBorder="1" applyAlignment="1">
      <alignment horizontal="right" vertical="center"/>
    </xf>
    <xf numFmtId="49" fontId="19" fillId="0" borderId="0" xfId="0" applyNumberFormat="1" applyFont="1" applyFill="1" applyBorder="1" applyAlignment="1">
      <alignment horizontal="center" vertical="center" wrapText="1"/>
    </xf>
    <xf numFmtId="0" fontId="19" fillId="0" borderId="0" xfId="0" applyFont="1" applyFill="1" applyBorder="1" applyAlignment="1">
      <alignment horizontal="left" vertical="center"/>
    </xf>
    <xf numFmtId="0" fontId="19" fillId="4" borderId="4" xfId="0" applyFont="1" applyFill="1" applyBorder="1" applyAlignment="1">
      <alignment horizontal="left" vertical="center"/>
    </xf>
    <xf numFmtId="0" fontId="21" fillId="4" borderId="4" xfId="0" applyFont="1" applyFill="1" applyBorder="1" applyAlignment="1">
      <alignment horizontal="left" vertical="center"/>
    </xf>
    <xf numFmtId="0" fontId="21" fillId="0" borderId="0" xfId="0" applyFont="1" applyBorder="1" applyAlignment="1">
      <alignment horizontal="center" vertical="top"/>
    </xf>
    <xf numFmtId="0" fontId="21" fillId="0" borderId="0" xfId="0" applyFont="1" applyBorder="1"/>
    <xf numFmtId="0" fontId="21" fillId="0" borderId="0" xfId="0" applyFont="1" applyBorder="1" applyAlignment="1">
      <alignment horizontal="center" vertical="center"/>
    </xf>
    <xf numFmtId="164" fontId="21" fillId="0" borderId="0" xfId="0" applyNumberFormat="1" applyFont="1" applyBorder="1"/>
    <xf numFmtId="0" fontId="21" fillId="3" borderId="4" xfId="0" applyFont="1" applyFill="1" applyBorder="1" applyAlignment="1">
      <alignment horizontal="left" vertical="center"/>
    </xf>
    <xf numFmtId="0" fontId="19" fillId="3" borderId="4" xfId="0" applyFont="1" applyFill="1" applyBorder="1" applyAlignment="1">
      <alignment horizontal="left" vertical="center"/>
    </xf>
    <xf numFmtId="164" fontId="20" fillId="3" borderId="4" xfId="0" applyNumberFormat="1" applyFont="1" applyFill="1" applyBorder="1" applyAlignment="1">
      <alignment horizontal="right" vertical="center"/>
    </xf>
    <xf numFmtId="0" fontId="19" fillId="5" borderId="4" xfId="0" applyFont="1" applyFill="1" applyBorder="1" applyAlignment="1">
      <alignment horizontal="left" vertical="center"/>
    </xf>
    <xf numFmtId="0" fontId="21" fillId="5" borderId="4" xfId="0" applyFont="1" applyFill="1" applyBorder="1" applyAlignment="1">
      <alignment horizontal="left" vertical="center"/>
    </xf>
    <xf numFmtId="0" fontId="18" fillId="3" borderId="5" xfId="0" applyFont="1" applyFill="1" applyBorder="1" applyAlignment="1">
      <alignment horizontal="left" vertical="center" wrapText="1"/>
    </xf>
    <xf numFmtId="0" fontId="22" fillId="3" borderId="5" xfId="0" applyFont="1" applyFill="1" applyBorder="1" applyAlignment="1">
      <alignment horizontal="center" vertical="center" wrapText="1"/>
    </xf>
    <xf numFmtId="0" fontId="8" fillId="0" borderId="0" xfId="0" applyFont="1" applyBorder="1"/>
    <xf numFmtId="164" fontId="20" fillId="4" borderId="4" xfId="0" applyNumberFormat="1" applyFont="1" applyFill="1" applyBorder="1" applyAlignment="1">
      <alignment horizontal="right" vertical="center"/>
    </xf>
    <xf numFmtId="0" fontId="0" fillId="0" borderId="0" xfId="0" applyFont="1" applyBorder="1"/>
    <xf numFmtId="0" fontId="14" fillId="0" borderId="0" xfId="0" applyFont="1" applyBorder="1"/>
    <xf numFmtId="164" fontId="20" fillId="5" borderId="4" xfId="0" applyNumberFormat="1" applyFont="1" applyFill="1" applyBorder="1" applyAlignment="1">
      <alignment horizontal="right" vertical="center"/>
    </xf>
    <xf numFmtId="4" fontId="10" fillId="0" borderId="0" xfId="0" applyNumberFormat="1" applyFont="1" applyBorder="1" applyAlignment="1">
      <alignment vertical="center"/>
    </xf>
    <xf numFmtId="4" fontId="10" fillId="0" borderId="1" xfId="0" applyNumberFormat="1" applyFont="1" applyBorder="1" applyAlignment="1">
      <alignment vertical="center"/>
    </xf>
    <xf numFmtId="0" fontId="10" fillId="0" borderId="0" xfId="0" applyFont="1" applyFill="1"/>
    <xf numFmtId="0" fontId="25" fillId="0" borderId="0" xfId="0" applyFont="1" applyBorder="1"/>
    <xf numFmtId="0" fontId="25" fillId="0" borderId="0" xfId="0" applyFont="1" applyFill="1" applyBorder="1"/>
    <xf numFmtId="0" fontId="25" fillId="0" borderId="0" xfId="0" applyFont="1" applyBorder="1" applyAlignment="1">
      <alignment vertical="top"/>
    </xf>
    <xf numFmtId="0" fontId="25" fillId="0" borderId="0" xfId="0" applyFont="1" applyFill="1" applyBorder="1" applyAlignment="1">
      <alignment vertical="top"/>
    </xf>
    <xf numFmtId="0" fontId="25" fillId="0" borderId="0" xfId="0" applyFont="1" applyBorder="1" applyAlignment="1"/>
    <xf numFmtId="0" fontId="25" fillId="0" borderId="0" xfId="0" applyFont="1" applyFill="1" applyBorder="1" applyAlignment="1"/>
    <xf numFmtId="0" fontId="25" fillId="0" borderId="0" xfId="0" applyFont="1" applyFill="1" applyBorder="1" applyAlignment="1">
      <alignment vertical="center"/>
    </xf>
    <xf numFmtId="0" fontId="10"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Border="1" applyAlignment="1">
      <alignment vertical="center"/>
    </xf>
    <xf numFmtId="0" fontId="11" fillId="0" borderId="0" xfId="0" applyFont="1" applyBorder="1"/>
    <xf numFmtId="0" fontId="10" fillId="0" borderId="0" xfId="0" applyFont="1" applyBorder="1" applyAlignment="1"/>
    <xf numFmtId="0" fontId="10" fillId="0" borderId="0" xfId="0" applyFont="1" applyBorder="1" applyAlignment="1">
      <alignment vertical="center"/>
    </xf>
    <xf numFmtId="0" fontId="11" fillId="0" borderId="0" xfId="0" applyFont="1" applyAlignment="1">
      <alignment vertical="center"/>
    </xf>
    <xf numFmtId="0" fontId="27" fillId="0" borderId="0" xfId="0" applyFont="1" applyBorder="1" applyAlignment="1">
      <alignment horizontal="justify" vertical="center" wrapText="1"/>
    </xf>
    <xf numFmtId="0" fontId="17" fillId="3" borderId="0" xfId="0" applyFont="1" applyFill="1" applyBorder="1" applyAlignment="1">
      <alignment horizontal="center" vertical="top" textRotation="90" wrapText="1"/>
    </xf>
    <xf numFmtId="0" fontId="15" fillId="3" borderId="0" xfId="0" applyFont="1" applyFill="1" applyBorder="1" applyAlignment="1">
      <alignment horizontal="left" vertical="center"/>
    </xf>
    <xf numFmtId="0" fontId="22" fillId="3" borderId="5" xfId="0" applyFont="1" applyFill="1" applyBorder="1" applyAlignment="1">
      <alignment horizontal="left" vertical="center" wrapText="1"/>
    </xf>
    <xf numFmtId="0" fontId="27" fillId="0" borderId="0" xfId="0" applyFont="1"/>
    <xf numFmtId="165" fontId="29" fillId="0" borderId="0" xfId="0" applyNumberFormat="1" applyFont="1" applyFill="1" applyBorder="1" applyAlignment="1">
      <alignment horizontal="right"/>
    </xf>
    <xf numFmtId="0" fontId="29" fillId="0" borderId="0" xfId="0" applyFont="1" applyBorder="1"/>
    <xf numFmtId="0" fontId="22" fillId="3" borderId="5" xfId="0" applyFont="1" applyFill="1" applyBorder="1" applyAlignment="1">
      <alignment horizontal="left" vertical="center" wrapText="1"/>
    </xf>
    <xf numFmtId="0" fontId="8" fillId="0" borderId="0" xfId="0" applyFont="1"/>
    <xf numFmtId="0" fontId="8" fillId="0" borderId="0" xfId="0" applyFont="1" applyBorder="1"/>
    <xf numFmtId="168" fontId="34" fillId="0" borderId="0" xfId="0" applyNumberFormat="1" applyFont="1" applyFill="1" applyBorder="1" applyAlignment="1">
      <alignment horizontal="right" vertical="center"/>
    </xf>
    <xf numFmtId="169" fontId="34" fillId="0" borderId="0" xfId="0" applyNumberFormat="1" applyFont="1" applyFill="1" applyBorder="1" applyAlignment="1">
      <alignment horizontal="center" vertical="center"/>
    </xf>
    <xf numFmtId="169" fontId="35" fillId="0" borderId="0" xfId="0" applyNumberFormat="1" applyFont="1" applyFill="1" applyBorder="1" applyAlignment="1">
      <alignment horizontal="center" vertical="center"/>
    </xf>
    <xf numFmtId="0" fontId="25" fillId="0" borderId="0" xfId="0" applyFont="1" applyFill="1" applyBorder="1" applyAlignment="1">
      <alignment vertical="top" wrapText="1"/>
    </xf>
    <xf numFmtId="164" fontId="8" fillId="0" borderId="0" xfId="0" applyNumberFormat="1" applyFont="1"/>
    <xf numFmtId="0" fontId="29" fillId="0" borderId="0" xfId="0" applyFont="1" applyFill="1" applyBorder="1" applyAlignment="1">
      <alignment vertical="top"/>
    </xf>
    <xf numFmtId="0" fontId="29" fillId="0" borderId="0" xfId="0" applyFont="1" applyFill="1" applyBorder="1" applyAlignment="1">
      <alignment vertical="center"/>
    </xf>
    <xf numFmtId="0" fontId="29" fillId="0" borderId="0" xfId="0" applyFont="1" applyBorder="1" applyAlignment="1"/>
    <xf numFmtId="0" fontId="33" fillId="0" borderId="0" xfId="0" applyFont="1" applyAlignment="1">
      <alignment vertical="top"/>
    </xf>
    <xf numFmtId="0" fontId="38" fillId="0" borderId="0" xfId="0" applyFont="1" applyAlignment="1"/>
    <xf numFmtId="0" fontId="33" fillId="0" borderId="0" xfId="0" applyFont="1" applyAlignment="1">
      <alignment horizontal="justify" vertical="center" wrapText="1"/>
    </xf>
    <xf numFmtId="0" fontId="33" fillId="0" borderId="0" xfId="0" applyFont="1" applyAlignment="1"/>
    <xf numFmtId="0" fontId="33" fillId="0" borderId="0" xfId="0" applyFont="1" applyBorder="1" applyAlignment="1"/>
    <xf numFmtId="4" fontId="33" fillId="0" borderId="0" xfId="0" applyNumberFormat="1" applyFont="1" applyBorder="1" applyAlignment="1"/>
    <xf numFmtId="0" fontId="10" fillId="0" borderId="0" xfId="0" applyFont="1" applyBorder="1"/>
    <xf numFmtId="0" fontId="25" fillId="20" borderId="0" xfId="0" applyFont="1" applyFill="1" applyBorder="1" applyAlignment="1">
      <alignment horizontal="center"/>
    </xf>
    <xf numFmtId="0" fontId="25" fillId="20" borderId="0" xfId="0" applyFont="1" applyFill="1" applyBorder="1"/>
    <xf numFmtId="0" fontId="25" fillId="20" borderId="0" xfId="0" applyFont="1" applyFill="1" applyBorder="1" applyAlignment="1">
      <alignment horizontal="center" vertical="center"/>
    </xf>
    <xf numFmtId="0" fontId="10" fillId="0" borderId="0" xfId="0" applyFont="1" applyBorder="1" applyAlignment="1"/>
    <xf numFmtId="0" fontId="7" fillId="0" borderId="0" xfId="0" applyFont="1" applyBorder="1"/>
    <xf numFmtId="0" fontId="7" fillId="0" borderId="0" xfId="0" applyFont="1" applyFill="1" applyBorder="1"/>
    <xf numFmtId="0" fontId="10" fillId="0" borderId="0" xfId="0" applyFont="1" applyFill="1" applyBorder="1"/>
    <xf numFmtId="0" fontId="10" fillId="0" borderId="0" xfId="0" applyFont="1" applyBorder="1"/>
    <xf numFmtId="0" fontId="7" fillId="0" borderId="0" xfId="0" applyFont="1" applyBorder="1"/>
    <xf numFmtId="0" fontId="33" fillId="0" borderId="0" xfId="0" applyFont="1" applyBorder="1" applyAlignment="1">
      <alignment horizontal="left" vertical="center" wrapText="1"/>
    </xf>
    <xf numFmtId="164" fontId="32" fillId="0" borderId="0" xfId="0" applyNumberFormat="1" applyFont="1" applyBorder="1" applyAlignment="1">
      <alignment horizontal="right" vertical="center"/>
    </xf>
    <xf numFmtId="0" fontId="66" fillId="0" borderId="0" xfId="0" applyFont="1" applyBorder="1"/>
    <xf numFmtId="0" fontId="38" fillId="0" borderId="0" xfId="0" applyFont="1" applyBorder="1" applyAlignment="1">
      <alignment horizontal="left" vertical="center" wrapText="1"/>
    </xf>
    <xf numFmtId="0" fontId="32" fillId="0" borderId="0" xfId="0" applyFont="1" applyFill="1" applyBorder="1" applyAlignment="1">
      <alignment horizontal="left" vertical="center" wrapText="1"/>
    </xf>
    <xf numFmtId="0" fontId="32" fillId="0" borderId="0" xfId="0" applyFont="1" applyBorder="1" applyAlignment="1">
      <alignment vertical="center"/>
    </xf>
    <xf numFmtId="0" fontId="71" fillId="0" borderId="0" xfId="0" applyFont="1" applyBorder="1" applyAlignment="1">
      <alignment horizontal="left" vertical="top" wrapText="1"/>
    </xf>
    <xf numFmtId="4" fontId="29" fillId="0" borderId="0" xfId="0" applyNumberFormat="1" applyFont="1" applyBorder="1" applyAlignment="1">
      <alignment horizontal="center"/>
    </xf>
    <xf numFmtId="164" fontId="60" fillId="0" borderId="0" xfId="0" applyNumberFormat="1" applyFont="1" applyBorder="1" applyAlignment="1">
      <alignment horizontal="right"/>
    </xf>
    <xf numFmtId="0" fontId="32" fillId="0" borderId="0" xfId="0" applyFont="1" applyBorder="1" applyAlignment="1">
      <alignment horizontal="left" wrapText="1"/>
    </xf>
    <xf numFmtId="0" fontId="32" fillId="0" borderId="0" xfId="0" applyFont="1" applyBorder="1" applyAlignment="1"/>
    <xf numFmtId="49" fontId="32" fillId="0" borderId="3" xfId="0" applyNumberFormat="1" applyFont="1" applyBorder="1" applyAlignment="1">
      <alignment horizontal="center"/>
    </xf>
    <xf numFmtId="164" fontId="29" fillId="0" borderId="0" xfId="0" applyNumberFormat="1" applyFont="1" applyBorder="1" applyAlignment="1">
      <alignment horizontal="right" vertical="top"/>
    </xf>
    <xf numFmtId="0" fontId="29" fillId="0" borderId="0" xfId="0" applyFont="1" applyBorder="1" applyAlignment="1">
      <alignment horizontal="center" vertical="top"/>
    </xf>
    <xf numFmtId="0" fontId="60" fillId="0" borderId="0" xfId="0" applyFont="1" applyBorder="1"/>
    <xf numFmtId="0" fontId="60" fillId="0" borderId="0" xfId="0" applyFont="1" applyFill="1" applyBorder="1" applyAlignment="1">
      <alignment horizontal="center"/>
    </xf>
    <xf numFmtId="0" fontId="60" fillId="0" borderId="0" xfId="0" applyFont="1" applyFill="1" applyBorder="1" applyAlignment="1">
      <alignment horizontal="left" vertical="top" wrapText="1"/>
    </xf>
    <xf numFmtId="164" fontId="29" fillId="0" borderId="0" xfId="0" applyNumberFormat="1" applyFont="1" applyFill="1" applyBorder="1" applyAlignment="1">
      <alignment horizontal="right" vertical="center"/>
    </xf>
    <xf numFmtId="164" fontId="60" fillId="0" borderId="0" xfId="0" applyNumberFormat="1" applyFont="1" applyFill="1" applyBorder="1" applyAlignment="1">
      <alignment horizontal="right" vertical="top"/>
    </xf>
    <xf numFmtId="164" fontId="60" fillId="0" borderId="0" xfId="0" applyNumberFormat="1" applyFont="1" applyFill="1" applyBorder="1" applyAlignment="1">
      <alignment horizontal="right"/>
    </xf>
    <xf numFmtId="0" fontId="32" fillId="0" borderId="0" xfId="0" applyFont="1" applyFill="1" applyBorder="1"/>
    <xf numFmtId="0" fontId="30" fillId="0" borderId="0" xfId="0" applyFont="1" applyFill="1" applyBorder="1" applyAlignment="1">
      <alignment horizontal="left" vertical="center" wrapText="1"/>
    </xf>
    <xf numFmtId="4" fontId="34" fillId="0" borderId="0" xfId="0" applyNumberFormat="1" applyFont="1" applyFill="1" applyBorder="1" applyAlignment="1">
      <alignment horizontal="center" vertical="top"/>
    </xf>
    <xf numFmtId="14" fontId="38" fillId="0" borderId="0" xfId="0" applyNumberFormat="1" applyFont="1" applyFill="1" applyBorder="1" applyAlignment="1">
      <alignment horizontal="left" vertical="center" wrapText="1"/>
    </xf>
    <xf numFmtId="0" fontId="32" fillId="0" borderId="0" xfId="0" applyFont="1" applyBorder="1" applyAlignment="1">
      <alignment horizontal="justify" vertical="center" wrapText="1"/>
    </xf>
    <xf numFmtId="164" fontId="29" fillId="0" borderId="0" xfId="0" applyNumberFormat="1" applyFont="1" applyBorder="1" applyAlignment="1">
      <alignment horizontal="right"/>
    </xf>
    <xf numFmtId="4" fontId="34" fillId="0" borderId="0" xfId="0" applyNumberFormat="1" applyFont="1" applyFill="1" applyBorder="1" applyAlignment="1">
      <alignment horizontal="center"/>
    </xf>
    <xf numFmtId="0" fontId="38" fillId="0" borderId="0" xfId="0" applyFont="1" applyFill="1" applyBorder="1" applyAlignment="1">
      <alignment horizontal="left" vertical="center" wrapText="1"/>
    </xf>
    <xf numFmtId="4" fontId="34" fillId="0" borderId="3" xfId="0" applyNumberFormat="1" applyFont="1" applyFill="1" applyBorder="1" applyAlignment="1">
      <alignment horizontal="center"/>
    </xf>
    <xf numFmtId="0" fontId="32" fillId="0" borderId="0" xfId="0" applyFont="1" applyFill="1" applyBorder="1" applyAlignment="1">
      <alignment vertical="center"/>
    </xf>
    <xf numFmtId="49" fontId="32" fillId="0" borderId="0" xfId="0" applyNumberFormat="1" applyFont="1" applyBorder="1" applyAlignment="1">
      <alignment horizontal="center" vertical="top" readingOrder="1"/>
    </xf>
    <xf numFmtId="0" fontId="32" fillId="0" borderId="0" xfId="0" applyFont="1" applyBorder="1" applyAlignment="1">
      <alignment horizontal="center" vertical="top" readingOrder="1"/>
    </xf>
    <xf numFmtId="169" fontId="62" fillId="0" borderId="0" xfId="0" applyNumberFormat="1" applyFont="1" applyBorder="1" applyAlignment="1">
      <alignment horizontal="center" vertical="top" readingOrder="1"/>
    </xf>
    <xf numFmtId="169" fontId="32" fillId="0" borderId="0" xfId="0" applyNumberFormat="1" applyFont="1" applyBorder="1" applyAlignment="1">
      <alignment horizontal="center" vertical="top" readingOrder="1"/>
    </xf>
    <xf numFmtId="169" fontId="32" fillId="0" borderId="0" xfId="0" applyNumberFormat="1" applyFont="1" applyBorder="1" applyAlignment="1">
      <alignment horizontal="right" readingOrder="1"/>
    </xf>
    <xf numFmtId="49" fontId="32" fillId="0" borderId="0" xfId="0" applyNumberFormat="1" applyFont="1" applyAlignment="1">
      <alignment horizontal="center" vertical="top" readingOrder="1"/>
    </xf>
    <xf numFmtId="49" fontId="32" fillId="0" borderId="3" xfId="0" applyNumberFormat="1" applyFont="1" applyBorder="1" applyAlignment="1">
      <alignment horizontal="center" vertical="top" readingOrder="1"/>
    </xf>
    <xf numFmtId="49" fontId="32" fillId="0" borderId="0" xfId="0" applyNumberFormat="1" applyFont="1" applyBorder="1" applyAlignment="1">
      <alignment horizontal="center" vertical="center" readingOrder="1"/>
    </xf>
    <xf numFmtId="14" fontId="60" fillId="0" borderId="0" xfId="0" applyNumberFormat="1" applyFont="1" applyFill="1" applyBorder="1" applyAlignment="1">
      <alignment vertical="center" wrapText="1" readingOrder="1"/>
    </xf>
    <xf numFmtId="0" fontId="71" fillId="0" borderId="0" xfId="0" applyFont="1" applyFill="1" applyBorder="1" applyAlignment="1">
      <alignment horizontal="left" vertical="top" wrapText="1"/>
    </xf>
    <xf numFmtId="49" fontId="32" fillId="0" borderId="0" xfId="0" applyNumberFormat="1" applyFont="1" applyFill="1" applyBorder="1" applyAlignment="1">
      <alignment horizontal="center"/>
    </xf>
    <xf numFmtId="0" fontId="32" fillId="0" borderId="0" xfId="0" applyFont="1" applyFill="1" applyBorder="1" applyAlignment="1">
      <alignment horizontal="left" wrapText="1"/>
    </xf>
    <xf numFmtId="4" fontId="32" fillId="0" borderId="0" xfId="0" applyNumberFormat="1" applyFont="1" applyFill="1" applyBorder="1" applyAlignment="1">
      <alignment horizontal="center" wrapText="1"/>
    </xf>
    <xf numFmtId="7" fontId="60" fillId="0" borderId="0" xfId="0" applyNumberFormat="1" applyFont="1" applyFill="1" applyBorder="1" applyAlignment="1">
      <alignment horizontal="right"/>
    </xf>
    <xf numFmtId="0" fontId="34" fillId="0" borderId="0" xfId="0" applyFont="1" applyFill="1" applyBorder="1" applyAlignment="1">
      <alignment horizontal="center" vertical="top" wrapText="1"/>
    </xf>
    <xf numFmtId="4" fontId="34" fillId="0" borderId="0" xfId="0" applyNumberFormat="1" applyFont="1" applyFill="1" applyBorder="1" applyAlignment="1">
      <alignment horizontal="center" vertical="top" wrapText="1"/>
    </xf>
    <xf numFmtId="4" fontId="35" fillId="0" borderId="0" xfId="0" applyNumberFormat="1" applyFont="1" applyFill="1" applyBorder="1" applyAlignment="1">
      <alignment horizontal="center" vertical="top" wrapText="1"/>
    </xf>
    <xf numFmtId="164" fontId="34" fillId="0" borderId="0" xfId="0" applyNumberFormat="1" applyFont="1" applyFill="1" applyBorder="1" applyAlignment="1">
      <alignment horizontal="right" vertical="top" wrapText="1"/>
    </xf>
    <xf numFmtId="0" fontId="66" fillId="0" borderId="0" xfId="0" applyFont="1" applyFill="1" applyBorder="1" applyAlignment="1"/>
    <xf numFmtId="0" fontId="66" fillId="0" borderId="0" xfId="0" applyFont="1" applyFill="1" applyBorder="1" applyAlignment="1">
      <alignment vertical="top" wrapText="1"/>
    </xf>
    <xf numFmtId="0" fontId="29" fillId="0" borderId="0" xfId="0" applyFont="1" applyFill="1" applyBorder="1" applyAlignment="1">
      <alignment vertical="top" wrapText="1"/>
    </xf>
    <xf numFmtId="0" fontId="29" fillId="20" borderId="0" xfId="0" applyFont="1" applyFill="1" applyBorder="1"/>
    <xf numFmtId="0" fontId="29" fillId="0" borderId="0" xfId="0" applyNumberFormat="1" applyFont="1" applyBorder="1" applyAlignment="1">
      <alignment horizontal="center" vertical="center"/>
    </xf>
    <xf numFmtId="0" fontId="60" fillId="0" borderId="0" xfId="0" applyFont="1" applyBorder="1" applyAlignment="1">
      <alignment vertical="center" wrapText="1"/>
    </xf>
    <xf numFmtId="0" fontId="29" fillId="0" borderId="3" xfId="0" applyNumberFormat="1" applyFont="1" applyBorder="1" applyAlignment="1">
      <alignment horizontal="center" vertical="center"/>
    </xf>
    <xf numFmtId="14" fontId="29" fillId="0" borderId="0" xfId="0" applyNumberFormat="1" applyFont="1" applyAlignment="1">
      <alignment horizontal="center" vertical="center"/>
    </xf>
    <xf numFmtId="49" fontId="60" fillId="0" borderId="0" xfId="0" applyNumberFormat="1" applyFont="1" applyBorder="1" applyAlignment="1">
      <alignment vertical="center" wrapText="1"/>
    </xf>
    <xf numFmtId="0" fontId="29" fillId="0" borderId="0" xfId="0" applyNumberFormat="1" applyFont="1" applyBorder="1" applyAlignment="1">
      <alignment horizontal="center" vertical="top"/>
    </xf>
    <xf numFmtId="0" fontId="32" fillId="0" borderId="0" xfId="0" applyFont="1" applyAlignment="1">
      <alignment horizontal="left" vertical="center" wrapText="1"/>
    </xf>
    <xf numFmtId="0" fontId="32" fillId="0" borderId="0" xfId="0" applyFont="1" applyAlignment="1">
      <alignment horizontal="center" vertical="center"/>
    </xf>
    <xf numFmtId="4" fontId="60" fillId="0" borderId="0" xfId="0" applyNumberFormat="1" applyFont="1" applyAlignment="1">
      <alignment horizontal="center" vertical="center"/>
    </xf>
    <xf numFmtId="4" fontId="32" fillId="0" borderId="0" xfId="0" applyNumberFormat="1" applyFont="1" applyAlignment="1">
      <alignment horizontal="center"/>
    </xf>
    <xf numFmtId="164" fontId="32" fillId="0" borderId="0" xfId="0" applyNumberFormat="1" applyFont="1"/>
    <xf numFmtId="4" fontId="34" fillId="3" borderId="5" xfId="0" applyNumberFormat="1" applyFont="1" applyFill="1" applyBorder="1" applyAlignment="1">
      <alignment horizontal="center" vertical="center"/>
    </xf>
    <xf numFmtId="171" fontId="72" fillId="0" borderId="0" xfId="0" applyNumberFormat="1" applyFont="1" applyFill="1" applyBorder="1" applyAlignment="1">
      <alignment horizontal="center"/>
    </xf>
    <xf numFmtId="4" fontId="58" fillId="0" borderId="0" xfId="0" applyNumberFormat="1" applyFont="1" applyFill="1" applyBorder="1" applyAlignment="1">
      <alignment horizontal="center"/>
    </xf>
    <xf numFmtId="0" fontId="30" fillId="0" borderId="3" xfId="0" applyFont="1" applyBorder="1" applyAlignment="1">
      <alignment horizontal="left" vertical="center" wrapText="1"/>
    </xf>
    <xf numFmtId="172" fontId="29" fillId="0" borderId="3" xfId="0" applyNumberFormat="1" applyFont="1" applyFill="1" applyBorder="1" applyAlignment="1">
      <alignment horizontal="center"/>
    </xf>
    <xf numFmtId="4" fontId="60" fillId="0" borderId="0" xfId="0" applyNumberFormat="1" applyFont="1" applyBorder="1" applyAlignment="1">
      <alignment horizontal="center" vertical="center"/>
    </xf>
    <xf numFmtId="164" fontId="32" fillId="0" borderId="0" xfId="0" applyNumberFormat="1" applyFont="1" applyBorder="1"/>
    <xf numFmtId="4" fontId="60" fillId="0" borderId="0" xfId="14504" applyNumberFormat="1" applyFont="1" applyBorder="1" applyAlignment="1">
      <alignment horizontal="right"/>
    </xf>
    <xf numFmtId="0" fontId="32" fillId="0" borderId="0" xfId="0" applyFont="1" applyAlignment="1">
      <alignment horizontal="left" vertical="top" wrapText="1"/>
    </xf>
    <xf numFmtId="4" fontId="60" fillId="0" borderId="0" xfId="0" applyNumberFormat="1" applyFont="1" applyFill="1" applyBorder="1" applyAlignment="1">
      <alignment horizontal="center" vertical="top"/>
    </xf>
    <xf numFmtId="0" fontId="60" fillId="0" borderId="0" xfId="0" applyFont="1" applyBorder="1" applyAlignment="1">
      <alignment horizontal="left" vertical="center" wrapText="1"/>
    </xf>
    <xf numFmtId="0" fontId="29" fillId="0" borderId="0" xfId="0" applyFont="1" applyBorder="1"/>
    <xf numFmtId="164" fontId="60" fillId="0" borderId="3" xfId="0" applyNumberFormat="1" applyFont="1" applyFill="1" applyBorder="1" applyAlignment="1">
      <alignment horizontal="right"/>
    </xf>
    <xf numFmtId="164" fontId="32" fillId="0" borderId="0" xfId="0" applyNumberFormat="1" applyFont="1" applyBorder="1" applyAlignment="1">
      <alignment horizontal="right"/>
    </xf>
    <xf numFmtId="4" fontId="60" fillId="0" borderId="0" xfId="0" applyNumberFormat="1" applyFont="1" applyFill="1" applyBorder="1" applyAlignment="1">
      <alignment horizontal="center"/>
    </xf>
    <xf numFmtId="0" fontId="32" fillId="0" borderId="0" xfId="0" applyFont="1" applyBorder="1" applyAlignment="1">
      <alignment horizontal="left" vertical="top" wrapText="1"/>
    </xf>
    <xf numFmtId="0" fontId="31" fillId="3" borderId="5" xfId="0" applyFont="1" applyFill="1" applyBorder="1" applyAlignment="1">
      <alignment horizontal="left" vertical="center" wrapText="1"/>
    </xf>
    <xf numFmtId="0" fontId="32" fillId="0" borderId="0" xfId="0" applyFont="1" applyFill="1" applyBorder="1" applyAlignment="1">
      <alignment horizontal="left" vertical="top" wrapText="1"/>
    </xf>
    <xf numFmtId="0" fontId="32" fillId="0" borderId="0" xfId="0" applyFont="1"/>
    <xf numFmtId="164" fontId="32" fillId="0" borderId="0" xfId="0" applyNumberFormat="1" applyFont="1" applyFill="1" applyBorder="1"/>
    <xf numFmtId="0" fontId="32" fillId="0" borderId="0" xfId="0" applyFont="1" applyBorder="1" applyAlignment="1">
      <alignment horizontal="left" vertical="center" wrapText="1"/>
    </xf>
    <xf numFmtId="0" fontId="60" fillId="0" borderId="0" xfId="0" applyFont="1" applyAlignment="1">
      <alignment vertical="center"/>
    </xf>
    <xf numFmtId="164" fontId="60" fillId="6" borderId="8" xfId="0" applyNumberFormat="1" applyFont="1" applyFill="1" applyBorder="1" applyAlignment="1">
      <alignment horizontal="center" vertical="center" wrapText="1"/>
    </xf>
    <xf numFmtId="4" fontId="60" fillId="7" borderId="7" xfId="0" applyNumberFormat="1" applyFont="1" applyFill="1" applyBorder="1" applyAlignment="1">
      <alignment horizontal="center" vertical="center" wrapText="1"/>
    </xf>
    <xf numFmtId="0" fontId="60" fillId="4" borderId="7" xfId="0" applyFont="1" applyFill="1" applyBorder="1" applyAlignment="1">
      <alignment horizontal="center" vertical="center" wrapText="1"/>
    </xf>
    <xf numFmtId="0" fontId="60" fillId="3" borderId="7" xfId="0" applyFont="1" applyFill="1" applyBorder="1" applyAlignment="1">
      <alignment horizontal="left" vertical="center" wrapText="1"/>
    </xf>
    <xf numFmtId="49" fontId="60" fillId="3" borderId="7" xfId="0" applyNumberFormat="1" applyFont="1" applyFill="1" applyBorder="1" applyAlignment="1">
      <alignment horizontal="center" vertical="center" textRotation="90" wrapText="1"/>
    </xf>
    <xf numFmtId="49" fontId="60" fillId="3" borderId="6" xfId="0" applyNumberFormat="1" applyFont="1" applyFill="1" applyBorder="1" applyAlignment="1">
      <alignment horizontal="center" vertical="center" textRotation="90" wrapText="1"/>
    </xf>
    <xf numFmtId="0" fontId="32" fillId="0" borderId="0" xfId="0" applyFont="1" applyFill="1"/>
    <xf numFmtId="164" fontId="32" fillId="0" borderId="0" xfId="0" applyNumberFormat="1" applyFont="1" applyFill="1"/>
    <xf numFmtId="4" fontId="32" fillId="0" borderId="0" xfId="0" applyNumberFormat="1" applyFont="1" applyFill="1" applyAlignment="1">
      <alignment horizontal="center"/>
    </xf>
    <xf numFmtId="4" fontId="60" fillId="0" borderId="0" xfId="0" applyNumberFormat="1" applyFont="1" applyFill="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wrapText="1"/>
    </xf>
    <xf numFmtId="49" fontId="32" fillId="0" borderId="0" xfId="0" applyNumberFormat="1" applyFont="1" applyFill="1" applyBorder="1" applyAlignment="1">
      <alignment horizontal="left"/>
    </xf>
    <xf numFmtId="0" fontId="30" fillId="0" borderId="0" xfId="0" applyFont="1" applyFill="1" applyBorder="1" applyAlignment="1">
      <alignment vertical="center" wrapText="1"/>
    </xf>
    <xf numFmtId="0" fontId="30" fillId="0" borderId="0" xfId="0" applyFont="1" applyFill="1" applyBorder="1" applyAlignment="1">
      <alignment horizontal="justify" vertical="top" wrapText="1"/>
    </xf>
    <xf numFmtId="0" fontId="29" fillId="0" borderId="0" xfId="0" applyFont="1" applyBorder="1" applyAlignment="1">
      <alignment vertical="center" wrapText="1"/>
    </xf>
    <xf numFmtId="49" fontId="29" fillId="0" borderId="0" xfId="0" applyNumberFormat="1" applyFont="1" applyBorder="1" applyAlignment="1">
      <alignment horizontal="center" vertical="top"/>
    </xf>
    <xf numFmtId="0" fontId="29" fillId="0" borderId="0" xfId="0" applyFont="1" applyBorder="1"/>
    <xf numFmtId="49" fontId="34" fillId="3" borderId="5" xfId="0" applyNumberFormat="1" applyFont="1" applyFill="1" applyBorder="1" applyAlignment="1">
      <alignment horizontal="center" vertical="center"/>
    </xf>
    <xf numFmtId="0" fontId="34" fillId="3" borderId="5" xfId="0" applyFont="1" applyFill="1" applyBorder="1" applyAlignment="1">
      <alignment horizontal="center" vertical="center"/>
    </xf>
    <xf numFmtId="49" fontId="29" fillId="0" borderId="0" xfId="0" applyNumberFormat="1" applyFont="1" applyBorder="1" applyAlignment="1">
      <alignment horizontal="center" vertical="center"/>
    </xf>
    <xf numFmtId="49" fontId="29" fillId="0" borderId="0" xfId="0" applyNumberFormat="1" applyFont="1" applyFill="1" applyBorder="1" applyAlignment="1">
      <alignment horizontal="center" vertical="top"/>
    </xf>
    <xf numFmtId="0" fontId="34" fillId="0" borderId="0" xfId="0" applyFont="1" applyBorder="1" applyAlignment="1">
      <alignment vertical="center"/>
    </xf>
    <xf numFmtId="0" fontId="29" fillId="0" borderId="0" xfId="0" applyFont="1" applyBorder="1" applyAlignment="1"/>
    <xf numFmtId="49" fontId="34" fillId="3" borderId="5" xfId="0" applyNumberFormat="1" applyFont="1" applyFill="1" applyBorder="1" applyAlignment="1">
      <alignment horizontal="center" vertical="top"/>
    </xf>
    <xf numFmtId="0" fontId="30" fillId="0" borderId="0" xfId="0" applyFont="1" applyBorder="1" applyAlignment="1">
      <alignment horizontal="left" vertical="center" wrapText="1"/>
    </xf>
    <xf numFmtId="0" fontId="34" fillId="0" borderId="0" xfId="0" applyFont="1" applyFill="1" applyBorder="1" applyAlignment="1">
      <alignment horizontal="center" vertical="center"/>
    </xf>
    <xf numFmtId="4" fontId="34" fillId="0" borderId="0" xfId="0" applyNumberFormat="1" applyFont="1" applyFill="1" applyBorder="1" applyAlignment="1">
      <alignment horizontal="center" vertical="center"/>
    </xf>
    <xf numFmtId="0" fontId="34" fillId="0" borderId="0" xfId="0" applyFont="1" applyFill="1" applyBorder="1" applyAlignment="1">
      <alignment vertical="center"/>
    </xf>
    <xf numFmtId="49" fontId="29" fillId="0" borderId="0" xfId="0" applyNumberFormat="1" applyFont="1" applyAlignment="1">
      <alignment horizontal="center" vertical="top"/>
    </xf>
    <xf numFmtId="49" fontId="29" fillId="0" borderId="3" xfId="0" applyNumberFormat="1" applyFont="1" applyBorder="1" applyAlignment="1">
      <alignment horizontal="center" vertical="center"/>
    </xf>
    <xf numFmtId="0" fontId="29" fillId="0" borderId="0" xfId="0" applyFont="1" applyFill="1" applyBorder="1"/>
    <xf numFmtId="0" fontId="29" fillId="0" borderId="0" xfId="0" applyFont="1" applyBorder="1" applyAlignment="1">
      <alignment vertical="top"/>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4" fontId="29" fillId="0" borderId="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4" fontId="29" fillId="0" borderId="0" xfId="0" applyNumberFormat="1" applyFont="1" applyFill="1" applyBorder="1" applyAlignment="1">
      <alignment horizontal="right"/>
    </xf>
    <xf numFmtId="49" fontId="29" fillId="0" borderId="0" xfId="0" applyNumberFormat="1" applyFont="1" applyBorder="1" applyAlignment="1">
      <alignment horizontal="center"/>
    </xf>
    <xf numFmtId="49" fontId="34" fillId="0" borderId="0" xfId="0" applyNumberFormat="1" applyFont="1" applyFill="1" applyBorder="1" applyAlignment="1">
      <alignment horizontal="center" vertical="top"/>
    </xf>
    <xf numFmtId="0" fontId="31" fillId="0" borderId="0" xfId="0" applyFont="1" applyFill="1" applyBorder="1" applyAlignment="1">
      <alignment horizontal="left" vertical="center" wrapText="1"/>
    </xf>
    <xf numFmtId="0" fontId="32" fillId="0" borderId="0" xfId="0" applyFont="1" applyFill="1" applyBorder="1" applyAlignment="1">
      <alignment horizontal="center"/>
    </xf>
    <xf numFmtId="4" fontId="59" fillId="0" borderId="0" xfId="0" applyNumberFormat="1" applyFont="1" applyFill="1" applyBorder="1" applyAlignment="1">
      <alignment horizontal="center"/>
    </xf>
    <xf numFmtId="4" fontId="59" fillId="0" borderId="0" xfId="0" applyNumberFormat="1" applyFont="1" applyFill="1" applyBorder="1" applyAlignment="1">
      <alignment horizontal="center" vertical="center"/>
    </xf>
    <xf numFmtId="166" fontId="29" fillId="0" borderId="0" xfId="0" applyNumberFormat="1" applyFont="1" applyFill="1" applyBorder="1" applyAlignment="1">
      <alignment horizontal="center"/>
    </xf>
    <xf numFmtId="0" fontId="32" fillId="0" borderId="0" xfId="0" applyFont="1" applyBorder="1"/>
    <xf numFmtId="4" fontId="32" fillId="0" borderId="0" xfId="0" applyNumberFormat="1" applyFont="1" applyFill="1" applyBorder="1" applyAlignment="1">
      <alignment horizontal="center"/>
    </xf>
    <xf numFmtId="164" fontId="34" fillId="3" borderId="5" xfId="0" applyNumberFormat="1" applyFont="1" applyFill="1" applyBorder="1" applyAlignment="1">
      <alignment horizontal="right" vertical="center"/>
    </xf>
    <xf numFmtId="164" fontId="29" fillId="0" borderId="0" xfId="0" applyNumberFormat="1" applyFont="1" applyFill="1" applyBorder="1" applyAlignment="1">
      <alignment horizontal="right"/>
    </xf>
    <xf numFmtId="164" fontId="32" fillId="0" borderId="0" xfId="0" applyNumberFormat="1" applyFont="1" applyFill="1" applyBorder="1" applyAlignment="1">
      <alignment horizontal="right"/>
    </xf>
    <xf numFmtId="49" fontId="32" fillId="0" borderId="0" xfId="0" applyNumberFormat="1" applyFont="1" applyBorder="1" applyAlignment="1">
      <alignment horizontal="center" vertical="top"/>
    </xf>
    <xf numFmtId="49" fontId="32" fillId="0" borderId="0" xfId="0" applyNumberFormat="1" applyFont="1" applyFill="1" applyBorder="1" applyAlignment="1">
      <alignment horizontal="center" vertical="top"/>
    </xf>
    <xf numFmtId="0" fontId="32" fillId="0" borderId="0" xfId="0" applyFont="1" applyBorder="1" applyAlignment="1">
      <alignment horizontal="center"/>
    </xf>
    <xf numFmtId="4" fontId="32" fillId="0" borderId="0" xfId="0" applyNumberFormat="1" applyFont="1" applyBorder="1" applyAlignment="1">
      <alignment horizontal="center"/>
    </xf>
    <xf numFmtId="0" fontId="29" fillId="0" borderId="0" xfId="0" applyFont="1" applyBorder="1" applyAlignment="1">
      <alignment horizontal="right"/>
    </xf>
    <xf numFmtId="4" fontId="60" fillId="0" borderId="0" xfId="0" applyNumberFormat="1" applyFont="1" applyFill="1" applyBorder="1" applyAlignment="1">
      <alignment horizontal="center" vertical="center"/>
    </xf>
    <xf numFmtId="14" fontId="60" fillId="0" borderId="0" xfId="0" applyNumberFormat="1" applyFont="1" applyBorder="1" applyAlignment="1">
      <alignment vertical="center" wrapText="1"/>
    </xf>
    <xf numFmtId="49" fontId="32" fillId="0" borderId="0" xfId="0" applyNumberFormat="1" applyFont="1" applyBorder="1" applyAlignment="1">
      <alignment horizontal="center" vertical="center"/>
    </xf>
    <xf numFmtId="49" fontId="32" fillId="0" borderId="0" xfId="0" applyNumberFormat="1" applyFont="1" applyBorder="1" applyAlignment="1">
      <alignment horizontal="center"/>
    </xf>
    <xf numFmtId="49" fontId="32" fillId="0" borderId="0" xfId="0" applyNumberFormat="1" applyFont="1" applyAlignment="1">
      <alignment horizontal="center" vertical="top"/>
    </xf>
    <xf numFmtId="0" fontId="32" fillId="0" borderId="0" xfId="0" applyFont="1" applyBorder="1" applyAlignment="1">
      <alignment horizontal="center" vertical="center"/>
    </xf>
    <xf numFmtId="49" fontId="32" fillId="0" borderId="3" xfId="0" applyNumberFormat="1" applyFont="1" applyBorder="1" applyAlignment="1">
      <alignment horizontal="center" vertical="top"/>
    </xf>
    <xf numFmtId="0" fontId="32" fillId="0" borderId="0" xfId="0" applyFont="1" applyFill="1" applyBorder="1" applyAlignment="1">
      <alignment horizontal="center" vertical="center"/>
    </xf>
    <xf numFmtId="49" fontId="60" fillId="0" borderId="0" xfId="0" applyNumberFormat="1" applyFont="1" applyFill="1" applyBorder="1" applyAlignment="1">
      <alignment horizontal="center" vertical="top"/>
    </xf>
    <xf numFmtId="164" fontId="60" fillId="0" borderId="0" xfId="0" applyNumberFormat="1" applyFont="1" applyFill="1" applyBorder="1" applyAlignment="1">
      <alignment horizontal="right" vertical="center"/>
    </xf>
    <xf numFmtId="0" fontId="38" fillId="0" borderId="0" xfId="0" applyFont="1" applyFill="1" applyBorder="1" applyAlignment="1">
      <alignment vertical="center" wrapText="1"/>
    </xf>
    <xf numFmtId="49" fontId="29" fillId="0" borderId="0" xfId="0" applyNumberFormat="1" applyFont="1" applyFill="1" applyAlignment="1">
      <alignment horizontal="center" vertical="center"/>
    </xf>
    <xf numFmtId="49" fontId="29" fillId="0" borderId="3" xfId="0" applyNumberFormat="1" applyFont="1" applyFill="1" applyBorder="1" applyAlignment="1">
      <alignment horizontal="center" vertical="center"/>
    </xf>
    <xf numFmtId="4" fontId="29" fillId="0" borderId="3" xfId="0" applyNumberFormat="1" applyFont="1" applyFill="1" applyBorder="1" applyAlignment="1">
      <alignment horizontal="center"/>
    </xf>
    <xf numFmtId="169" fontId="29" fillId="0" borderId="0" xfId="0" applyNumberFormat="1" applyFont="1" applyFill="1" applyBorder="1" applyAlignment="1">
      <alignment horizontal="center"/>
    </xf>
    <xf numFmtId="0" fontId="30" fillId="0" borderId="0" xfId="0" applyFont="1" applyFill="1" applyAlignment="1">
      <alignment vertical="center" wrapText="1"/>
    </xf>
    <xf numFmtId="49" fontId="29" fillId="0" borderId="0" xfId="0" applyNumberFormat="1" applyFont="1" applyFill="1" applyAlignment="1">
      <alignment horizontal="center" vertical="top"/>
    </xf>
    <xf numFmtId="0" fontId="30" fillId="0" borderId="0" xfId="0" applyFont="1" applyFill="1" applyBorder="1" applyAlignment="1">
      <alignment horizontal="left" vertical="top" wrapText="1"/>
    </xf>
    <xf numFmtId="164" fontId="32" fillId="0" borderId="0" xfId="0" applyNumberFormat="1" applyFont="1" applyFill="1" applyBorder="1" applyAlignment="1">
      <alignment horizontal="right" vertical="top"/>
    </xf>
    <xf numFmtId="4" fontId="32" fillId="0" borderId="0" xfId="0" applyNumberFormat="1" applyFont="1" applyFill="1" applyBorder="1" applyAlignment="1">
      <alignment horizontal="center" vertical="top"/>
    </xf>
    <xf numFmtId="0" fontId="32" fillId="0" borderId="0" xfId="0" applyFont="1" applyFill="1" applyBorder="1" applyAlignment="1">
      <alignment horizontal="center" vertical="top"/>
    </xf>
    <xf numFmtId="164" fontId="29" fillId="0" borderId="0" xfId="0" applyNumberFormat="1" applyFont="1" applyFill="1" applyBorder="1" applyAlignment="1">
      <alignment horizontal="right" vertical="top"/>
    </xf>
    <xf numFmtId="4" fontId="29" fillId="0" borderId="0" xfId="0" applyNumberFormat="1" applyFont="1" applyFill="1" applyBorder="1" applyAlignment="1">
      <alignment horizontal="center" vertical="top"/>
    </xf>
    <xf numFmtId="0" fontId="29" fillId="0" borderId="0" xfId="0" applyFont="1" applyFill="1" applyBorder="1" applyAlignment="1">
      <alignment horizontal="center" vertical="top"/>
    </xf>
    <xf numFmtId="49" fontId="32" fillId="0" borderId="0" xfId="0" applyNumberFormat="1" applyFont="1" applyFill="1" applyAlignment="1">
      <alignment horizontal="center" vertical="top"/>
    </xf>
    <xf numFmtId="4" fontId="32" fillId="0" borderId="0"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xf>
    <xf numFmtId="49" fontId="32" fillId="0" borderId="3" xfId="0" applyNumberFormat="1" applyFont="1" applyFill="1" applyBorder="1" applyAlignment="1">
      <alignment horizontal="center" vertical="center"/>
    </xf>
    <xf numFmtId="0" fontId="29" fillId="0" borderId="0" xfId="0" applyFont="1" applyBorder="1" applyAlignment="1">
      <alignment horizontal="center"/>
    </xf>
    <xf numFmtId="4" fontId="29" fillId="0" borderId="0" xfId="0" applyNumberFormat="1" applyFont="1" applyBorder="1" applyAlignment="1">
      <alignment horizontal="right"/>
    </xf>
    <xf numFmtId="0" fontId="29" fillId="0" borderId="0" xfId="0" applyFont="1" applyBorder="1" applyAlignment="1">
      <alignment horizontal="center" vertical="center"/>
    </xf>
    <xf numFmtId="49" fontId="29" fillId="0" borderId="0" xfId="0" applyNumberFormat="1" applyFont="1" applyAlignment="1">
      <alignment horizontal="center"/>
    </xf>
    <xf numFmtId="170" fontId="67" fillId="0" borderId="0" xfId="0" applyNumberFormat="1" applyFont="1" applyBorder="1" applyAlignment="1">
      <alignment horizontal="center"/>
    </xf>
    <xf numFmtId="170" fontId="67" fillId="0" borderId="0" xfId="0" applyNumberFormat="1" applyFont="1" applyBorder="1" applyAlignment="1">
      <alignment horizontal="center" vertical="center"/>
    </xf>
    <xf numFmtId="170" fontId="67" fillId="0" borderId="0" xfId="0" applyNumberFormat="1" applyFont="1" applyFill="1" applyBorder="1" applyAlignment="1">
      <alignment horizontal="center"/>
    </xf>
    <xf numFmtId="170" fontId="29" fillId="0" borderId="0" xfId="0" applyNumberFormat="1" applyFont="1" applyFill="1" applyBorder="1" applyAlignment="1">
      <alignment horizontal="center"/>
    </xf>
    <xf numFmtId="168" fontId="29" fillId="0" borderId="0" xfId="0" applyNumberFormat="1" applyFont="1" applyBorder="1" applyAlignment="1">
      <alignment horizontal="right"/>
    </xf>
    <xf numFmtId="170" fontId="67" fillId="0" borderId="0" xfId="0" applyNumberFormat="1" applyFont="1" applyFill="1" applyBorder="1" applyAlignment="1">
      <alignment horizontal="center" vertical="center"/>
    </xf>
    <xf numFmtId="170" fontId="69" fillId="0" borderId="0" xfId="0" applyNumberFormat="1" applyFont="1" applyFill="1" applyBorder="1" applyAlignment="1">
      <alignment horizontal="center"/>
    </xf>
    <xf numFmtId="0" fontId="29" fillId="0" borderId="0" xfId="0" applyNumberFormat="1" applyFont="1" applyBorder="1" applyAlignment="1">
      <alignment horizontal="center"/>
    </xf>
    <xf numFmtId="0" fontId="29" fillId="0" borderId="0" xfId="0" applyNumberFormat="1" applyFont="1" applyAlignment="1">
      <alignment horizontal="center"/>
    </xf>
    <xf numFmtId="49" fontId="29" fillId="0" borderId="3" xfId="0" applyNumberFormat="1" applyFont="1" applyBorder="1" applyAlignment="1">
      <alignment horizontal="center" vertical="top"/>
    </xf>
    <xf numFmtId="49" fontId="34" fillId="8" borderId="5" xfId="0" applyNumberFormat="1" applyFont="1" applyFill="1" applyBorder="1" applyAlignment="1">
      <alignment horizontal="center"/>
    </xf>
    <xf numFmtId="49" fontId="34" fillId="8" borderId="5" xfId="0" applyNumberFormat="1" applyFont="1" applyFill="1" applyBorder="1" applyAlignment="1">
      <alignment horizontal="center" vertical="center"/>
    </xf>
    <xf numFmtId="0" fontId="34" fillId="8" borderId="5" xfId="0" applyFont="1" applyFill="1" applyBorder="1" applyAlignment="1">
      <alignment vertical="center" wrapText="1"/>
    </xf>
    <xf numFmtId="0" fontId="34" fillId="8" borderId="5" xfId="0" applyFont="1" applyFill="1" applyBorder="1" applyAlignment="1">
      <alignment horizontal="center" vertical="center"/>
    </xf>
    <xf numFmtId="170" fontId="68" fillId="8" borderId="5" xfId="0" applyNumberFormat="1" applyFont="1" applyFill="1" applyBorder="1" applyAlignment="1">
      <alignment horizontal="center" vertical="center"/>
    </xf>
    <xf numFmtId="4" fontId="34" fillId="8" borderId="5" xfId="0" applyNumberFormat="1" applyFont="1" applyFill="1" applyBorder="1" applyAlignment="1">
      <alignment horizontal="center" vertical="center"/>
    </xf>
    <xf numFmtId="4" fontId="34" fillId="8" borderId="5" xfId="0" applyNumberFormat="1" applyFont="1" applyFill="1" applyBorder="1" applyAlignment="1">
      <alignment vertical="center"/>
    </xf>
    <xf numFmtId="170" fontId="69" fillId="0" borderId="0" xfId="0" applyNumberFormat="1" applyFont="1" applyBorder="1" applyAlignment="1">
      <alignment horizontal="center"/>
    </xf>
    <xf numFmtId="49" fontId="34" fillId="8" borderId="5" xfId="0" applyNumberFormat="1" applyFont="1" applyFill="1" applyBorder="1" applyAlignment="1">
      <alignment horizontal="left" vertical="center"/>
    </xf>
    <xf numFmtId="170" fontId="69" fillId="0" borderId="0" xfId="0" applyNumberFormat="1" applyFont="1" applyFill="1" applyBorder="1" applyAlignment="1">
      <alignment horizontal="center" vertical="center"/>
    </xf>
    <xf numFmtId="49" fontId="29" fillId="0" borderId="0" xfId="0" applyNumberFormat="1" applyFont="1" applyBorder="1" applyAlignment="1">
      <alignment vertical="center" wrapText="1"/>
    </xf>
    <xf numFmtId="49" fontId="29" fillId="0" borderId="0" xfId="0" applyNumberFormat="1" applyFont="1" applyFill="1" applyBorder="1" applyAlignment="1">
      <alignment horizontal="center" vertical="top"/>
    </xf>
    <xf numFmtId="0" fontId="29" fillId="0" borderId="0" xfId="0" applyFont="1" applyBorder="1" applyAlignment="1"/>
    <xf numFmtId="0" fontId="29" fillId="0" borderId="0" xfId="0" applyFont="1" applyFill="1" applyBorder="1" applyAlignment="1"/>
    <xf numFmtId="49" fontId="29" fillId="0" borderId="0" xfId="0" applyNumberFormat="1" applyFont="1" applyFill="1" applyAlignment="1">
      <alignment horizontal="center" vertical="top"/>
    </xf>
    <xf numFmtId="164" fontId="29" fillId="0" borderId="0" xfId="0" applyNumberFormat="1" applyFont="1" applyFill="1" applyBorder="1" applyAlignment="1">
      <alignment horizontal="right" vertical="top"/>
    </xf>
    <xf numFmtId="4" fontId="29" fillId="0" borderId="0" xfId="0" applyNumberFormat="1" applyFont="1" applyFill="1" applyBorder="1" applyAlignment="1">
      <alignment horizontal="center" vertical="top"/>
    </xf>
    <xf numFmtId="171" fontId="29" fillId="0" borderId="0" xfId="0" applyNumberFormat="1" applyFont="1" applyFill="1" applyBorder="1" applyAlignment="1">
      <alignment horizontal="center" vertical="top"/>
    </xf>
    <xf numFmtId="0" fontId="29" fillId="0" borderId="0" xfId="0" applyFont="1" applyFill="1" applyBorder="1" applyAlignment="1">
      <alignment horizontal="center" vertical="top"/>
    </xf>
    <xf numFmtId="0" fontId="60" fillId="0" borderId="0" xfId="0" applyFont="1" applyFill="1" applyBorder="1" applyAlignment="1">
      <alignment horizontal="justify" vertical="center" wrapText="1"/>
    </xf>
    <xf numFmtId="0" fontId="29" fillId="0" borderId="0" xfId="0" applyFont="1" applyBorder="1"/>
    <xf numFmtId="0" fontId="32" fillId="0" borderId="0" xfId="0" applyFont="1" applyFill="1" applyBorder="1" applyAlignment="1">
      <alignment horizontal="center"/>
    </xf>
    <xf numFmtId="4" fontId="32" fillId="0" borderId="0" xfId="0" applyNumberFormat="1" applyFont="1" applyFill="1" applyBorder="1" applyAlignment="1">
      <alignment horizontal="center"/>
    </xf>
    <xf numFmtId="4" fontId="32" fillId="0" borderId="0" xfId="0" applyNumberFormat="1" applyFont="1" applyFill="1" applyBorder="1" applyAlignment="1">
      <alignment horizontal="right"/>
    </xf>
    <xf numFmtId="49" fontId="32" fillId="0" borderId="0" xfId="0" applyNumberFormat="1" applyFont="1" applyFill="1" applyBorder="1" applyAlignment="1">
      <alignment horizontal="center" vertical="center"/>
    </xf>
    <xf numFmtId="14" fontId="60" fillId="0" borderId="0" xfId="0" applyNumberFormat="1" applyFont="1" applyFill="1" applyBorder="1" applyAlignment="1">
      <alignment horizontal="justify" vertical="center" wrapText="1"/>
    </xf>
    <xf numFmtId="0" fontId="30" fillId="0" borderId="0" xfId="0" applyFont="1" applyFill="1" applyBorder="1" applyAlignment="1">
      <alignment horizontal="justify" vertical="top" wrapText="1"/>
    </xf>
    <xf numFmtId="0" fontId="29" fillId="0" borderId="0" xfId="0" applyFont="1" applyBorder="1"/>
    <xf numFmtId="0" fontId="32" fillId="0" borderId="0" xfId="0" applyFont="1" applyFill="1" applyBorder="1" applyAlignment="1">
      <alignment horizontal="center"/>
    </xf>
    <xf numFmtId="4" fontId="32" fillId="0" borderId="0" xfId="0" applyNumberFormat="1" applyFont="1" applyFill="1" applyBorder="1" applyAlignment="1">
      <alignment horizontal="center"/>
    </xf>
    <xf numFmtId="49" fontId="32" fillId="0" borderId="0" xfId="0" applyNumberFormat="1" applyFont="1" applyFill="1" applyBorder="1" applyAlignment="1">
      <alignment horizontal="center" vertical="top"/>
    </xf>
    <xf numFmtId="4" fontId="32" fillId="0" borderId="0" xfId="0" applyNumberFormat="1" applyFont="1" applyFill="1" applyBorder="1" applyAlignment="1">
      <alignment horizontal="right"/>
    </xf>
    <xf numFmtId="49" fontId="32" fillId="0" borderId="0" xfId="0" applyNumberFormat="1" applyFont="1" applyFill="1" applyBorder="1" applyAlignment="1">
      <alignment horizontal="center" vertical="center"/>
    </xf>
    <xf numFmtId="0" fontId="29" fillId="0" borderId="0" xfId="0" applyFont="1" applyBorder="1"/>
    <xf numFmtId="0" fontId="32" fillId="0" borderId="0" xfId="0" applyFont="1" applyFill="1" applyBorder="1" applyAlignment="1">
      <alignment horizontal="center"/>
    </xf>
    <xf numFmtId="4" fontId="32" fillId="0" borderId="0" xfId="0" applyNumberFormat="1" applyFont="1" applyFill="1" applyBorder="1" applyAlignment="1">
      <alignment horizontal="center"/>
    </xf>
    <xf numFmtId="4" fontId="32" fillId="0" borderId="0" xfId="0" applyNumberFormat="1" applyFont="1" applyFill="1" applyBorder="1" applyAlignment="1">
      <alignment horizontal="right"/>
    </xf>
    <xf numFmtId="49" fontId="32" fillId="0" borderId="0" xfId="0" applyNumberFormat="1" applyFont="1" applyFill="1" applyAlignment="1">
      <alignment horizontal="center" vertical="top"/>
    </xf>
    <xf numFmtId="49" fontId="29" fillId="0" borderId="0" xfId="0" quotePrefix="1" applyNumberFormat="1" applyFont="1" applyBorder="1" applyAlignment="1">
      <alignment horizontal="center" vertical="center"/>
    </xf>
    <xf numFmtId="0" fontId="29" fillId="0" borderId="0" xfId="0" applyFont="1" applyBorder="1"/>
    <xf numFmtId="49" fontId="29" fillId="0" borderId="0" xfId="0" applyNumberFormat="1" applyFont="1" applyBorder="1" applyAlignment="1">
      <alignment horizontal="center" vertical="center"/>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49" fontId="29" fillId="0" borderId="0" xfId="0" applyNumberFormat="1" applyFont="1" applyFill="1" applyBorder="1" applyAlignment="1">
      <alignment horizontal="center" vertical="center"/>
    </xf>
    <xf numFmtId="4" fontId="29" fillId="0" borderId="0" xfId="0" applyNumberFormat="1" applyFont="1" applyFill="1" applyBorder="1" applyAlignment="1">
      <alignment horizontal="right"/>
    </xf>
    <xf numFmtId="0" fontId="32" fillId="0" borderId="0" xfId="0" applyFont="1" applyBorder="1"/>
    <xf numFmtId="164" fontId="29" fillId="0" borderId="0" xfId="0" applyNumberFormat="1" applyFont="1" applyFill="1" applyBorder="1" applyAlignment="1">
      <alignment horizontal="right"/>
    </xf>
    <xf numFmtId="49" fontId="32" fillId="0" borderId="0" xfId="0" applyNumberFormat="1" applyFont="1" applyBorder="1" applyAlignment="1">
      <alignment horizontal="center" vertical="top"/>
    </xf>
    <xf numFmtId="0" fontId="32" fillId="0" borderId="0" xfId="0" applyFont="1" applyBorder="1" applyAlignment="1">
      <alignment horizontal="center"/>
    </xf>
    <xf numFmtId="14" fontId="38" fillId="0" borderId="0" xfId="0" applyNumberFormat="1" applyFont="1" applyFill="1" applyBorder="1" applyAlignment="1">
      <alignment vertical="center" wrapText="1"/>
    </xf>
    <xf numFmtId="0" fontId="8" fillId="0" borderId="0" xfId="0" applyFont="1"/>
    <xf numFmtId="0" fontId="31" fillId="3" borderId="5" xfId="0" applyFont="1" applyFill="1" applyBorder="1" applyAlignment="1">
      <alignment vertical="center" wrapText="1"/>
    </xf>
    <xf numFmtId="49" fontId="34" fillId="3" borderId="5" xfId="0" applyNumberFormat="1" applyFont="1" applyFill="1" applyBorder="1" applyAlignment="1">
      <alignment horizontal="center" vertical="center"/>
    </xf>
    <xf numFmtId="49" fontId="29" fillId="0" borderId="0" xfId="0" applyNumberFormat="1" applyFont="1" applyBorder="1" applyAlignment="1">
      <alignment horizontal="center" vertical="center"/>
    </xf>
    <xf numFmtId="0" fontId="29" fillId="0" borderId="0" xfId="0" applyFont="1" applyFill="1" applyBorder="1"/>
    <xf numFmtId="0" fontId="32" fillId="0" borderId="0" xfId="0" applyFont="1" applyBorder="1"/>
    <xf numFmtId="164" fontId="34" fillId="3" borderId="5" xfId="0" applyNumberFormat="1" applyFont="1" applyFill="1" applyBorder="1" applyAlignment="1">
      <alignment horizontal="right" vertical="center"/>
    </xf>
    <xf numFmtId="49" fontId="61" fillId="3" borderId="5" xfId="0" applyNumberFormat="1" applyFont="1" applyFill="1" applyBorder="1" applyAlignment="1">
      <alignment horizontal="center" vertical="center"/>
    </xf>
    <xf numFmtId="0" fontId="61" fillId="3" borderId="5" xfId="0" applyFont="1" applyFill="1" applyBorder="1" applyAlignment="1">
      <alignment horizontal="center" vertical="center"/>
    </xf>
    <xf numFmtId="4" fontId="61" fillId="3" borderId="5" xfId="0" applyNumberFormat="1" applyFont="1" applyFill="1" applyBorder="1" applyAlignment="1">
      <alignment horizontal="center" vertical="center"/>
    </xf>
    <xf numFmtId="49" fontId="61" fillId="3" borderId="5" xfId="0" applyNumberFormat="1" applyFont="1" applyFill="1" applyBorder="1" applyAlignment="1">
      <alignment horizontal="center" vertical="top"/>
    </xf>
    <xf numFmtId="171" fontId="61" fillId="3" borderId="5" xfId="0" applyNumberFormat="1" applyFont="1" applyFill="1" applyBorder="1" applyAlignment="1">
      <alignment horizontal="center" vertical="center"/>
    </xf>
    <xf numFmtId="49" fontId="60" fillId="0" borderId="0" xfId="0" applyNumberFormat="1" applyFont="1" applyFill="1" applyBorder="1" applyAlignment="1">
      <alignment horizontal="center" vertical="center"/>
    </xf>
    <xf numFmtId="0" fontId="60" fillId="0" borderId="0" xfId="0" applyFont="1" applyFill="1" applyBorder="1" applyAlignment="1">
      <alignment vertical="center" wrapText="1"/>
    </xf>
    <xf numFmtId="0" fontId="60" fillId="0" borderId="0" xfId="0" applyFont="1" applyFill="1" applyBorder="1" applyAlignment="1">
      <alignment horizontal="center" vertical="center"/>
    </xf>
    <xf numFmtId="4" fontId="60" fillId="0" borderId="0" xfId="0" applyNumberFormat="1" applyFont="1" applyFill="1" applyBorder="1" applyAlignment="1">
      <alignment horizontal="center" vertical="center"/>
    </xf>
    <xf numFmtId="4" fontId="60" fillId="0" borderId="0" xfId="0" applyNumberFormat="1" applyFont="1" applyFill="1" applyBorder="1" applyAlignment="1">
      <alignment vertical="center"/>
    </xf>
    <xf numFmtId="4" fontId="32" fillId="0" borderId="0" xfId="14504" applyNumberFormat="1" applyFont="1" applyFill="1" applyBorder="1" applyAlignment="1">
      <alignment horizontal="center"/>
    </xf>
    <xf numFmtId="49" fontId="32" fillId="0" borderId="0" xfId="14504" applyNumberFormat="1" applyFont="1" applyBorder="1" applyAlignment="1">
      <alignment horizontal="center" vertical="top"/>
    </xf>
    <xf numFmtId="14" fontId="60" fillId="0" borderId="0" xfId="14504" applyNumberFormat="1" applyFont="1" applyBorder="1" applyAlignment="1">
      <alignment vertical="center" wrapText="1"/>
    </xf>
    <xf numFmtId="0" fontId="32" fillId="0" borderId="0" xfId="14504" applyFont="1" applyBorder="1" applyAlignment="1">
      <alignment horizontal="center"/>
    </xf>
    <xf numFmtId="4" fontId="32" fillId="0" borderId="0" xfId="14504" applyNumberFormat="1" applyFont="1" applyBorder="1" applyAlignment="1">
      <alignment horizontal="right"/>
    </xf>
    <xf numFmtId="0" fontId="32" fillId="0" borderId="0" xfId="14507" applyFont="1" applyFill="1" applyBorder="1" applyAlignment="1">
      <alignment horizontal="justify" vertical="top" wrapText="1"/>
    </xf>
    <xf numFmtId="0" fontId="32" fillId="0" borderId="0" xfId="14504" applyFont="1" applyBorder="1" applyAlignment="1">
      <alignment vertical="center" wrapText="1"/>
    </xf>
    <xf numFmtId="49" fontId="32" fillId="0" borderId="3" xfId="14504" applyNumberFormat="1" applyFont="1" applyBorder="1" applyAlignment="1">
      <alignment horizontal="center" vertical="top"/>
    </xf>
    <xf numFmtId="49" fontId="65" fillId="0" borderId="0" xfId="14504" applyNumberFormat="1" applyFont="1" applyBorder="1" applyAlignment="1">
      <alignment horizontal="center" vertical="top"/>
    </xf>
    <xf numFmtId="4" fontId="65" fillId="0" borderId="0" xfId="14504" applyNumberFormat="1" applyFont="1" applyFill="1" applyBorder="1" applyAlignment="1">
      <alignment horizontal="center"/>
    </xf>
    <xf numFmtId="0" fontId="60" fillId="0" borderId="0" xfId="14504" applyFont="1" applyBorder="1" applyAlignment="1">
      <alignment vertical="center" wrapText="1"/>
    </xf>
    <xf numFmtId="49" fontId="60" fillId="3" borderId="5" xfId="0" applyNumberFormat="1" applyFont="1" applyFill="1" applyBorder="1" applyAlignment="1">
      <alignment horizontal="center" vertical="center"/>
    </xf>
    <xf numFmtId="0" fontId="60" fillId="3" borderId="5" xfId="0" applyFont="1" applyFill="1" applyBorder="1" applyAlignment="1">
      <alignment vertical="center" wrapText="1"/>
    </xf>
    <xf numFmtId="0" fontId="60" fillId="3" borderId="5" xfId="0" applyFont="1" applyFill="1" applyBorder="1" applyAlignment="1">
      <alignment horizontal="center" vertical="center"/>
    </xf>
    <xf numFmtId="4" fontId="60" fillId="3" borderId="5" xfId="0" applyNumberFormat="1" applyFont="1" applyFill="1" applyBorder="1" applyAlignment="1">
      <alignment horizontal="center" vertical="center"/>
    </xf>
    <xf numFmtId="4" fontId="60" fillId="3" borderId="5" xfId="0" applyNumberFormat="1" applyFont="1" applyFill="1" applyBorder="1" applyAlignment="1">
      <alignment vertical="center"/>
    </xf>
    <xf numFmtId="171" fontId="60" fillId="3" borderId="5" xfId="0" applyNumberFormat="1" applyFont="1" applyFill="1" applyBorder="1" applyAlignment="1">
      <alignment horizontal="center" vertical="center"/>
    </xf>
    <xf numFmtId="164" fontId="60" fillId="3" borderId="5" xfId="0" applyNumberFormat="1" applyFont="1" applyFill="1" applyBorder="1" applyAlignment="1">
      <alignment horizontal="right" vertical="center"/>
    </xf>
    <xf numFmtId="49" fontId="60" fillId="0" borderId="0" xfId="0" applyNumberFormat="1" applyFont="1" applyFill="1" applyBorder="1" applyAlignment="1">
      <alignment horizontal="center" vertical="top"/>
    </xf>
    <xf numFmtId="171" fontId="60" fillId="0" borderId="0" xfId="0" applyNumberFormat="1" applyFont="1" applyFill="1" applyBorder="1" applyAlignment="1">
      <alignment horizontal="center" vertical="center"/>
    </xf>
    <xf numFmtId="164" fontId="60" fillId="0" borderId="0" xfId="0" applyNumberFormat="1" applyFont="1" applyFill="1" applyBorder="1" applyAlignment="1">
      <alignment horizontal="right" vertical="center"/>
    </xf>
    <xf numFmtId="0" fontId="30" fillId="0" borderId="0" xfId="0" applyFont="1" applyFill="1" applyBorder="1" applyAlignment="1">
      <alignment horizontal="justify" vertical="center" wrapText="1"/>
    </xf>
    <xf numFmtId="4" fontId="29" fillId="0" borderId="0" xfId="0" applyNumberFormat="1" applyFont="1" applyFill="1" applyBorder="1" applyAlignment="1">
      <alignment horizontal="center" vertical="top"/>
    </xf>
    <xf numFmtId="0" fontId="29" fillId="0" borderId="0" xfId="0" applyFont="1" applyFill="1" applyBorder="1" applyAlignment="1">
      <alignment horizontal="center" vertical="top"/>
    </xf>
    <xf numFmtId="4" fontId="32" fillId="0" borderId="0" xfId="14504" applyNumberFormat="1" applyFont="1" applyFill="1" applyBorder="1" applyAlignment="1">
      <alignment horizontal="right"/>
    </xf>
    <xf numFmtId="0" fontId="30" fillId="0" borderId="3" xfId="0" applyFont="1" applyFill="1" applyBorder="1" applyAlignment="1">
      <alignment horizontal="justify" vertical="center" wrapText="1"/>
    </xf>
    <xf numFmtId="0" fontId="29" fillId="0" borderId="0" xfId="0" applyFont="1" applyFill="1" applyBorder="1" applyAlignment="1">
      <alignment vertical="center" wrapText="1"/>
    </xf>
    <xf numFmtId="49" fontId="29" fillId="0" borderId="0" xfId="0" applyNumberFormat="1" applyFont="1" applyBorder="1" applyAlignment="1">
      <alignment horizontal="center" vertical="center"/>
    </xf>
    <xf numFmtId="49" fontId="29" fillId="0" borderId="0" xfId="0" applyNumberFormat="1" applyFont="1" applyFill="1" applyBorder="1" applyAlignment="1">
      <alignment horizontal="center" vertical="top"/>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49" fontId="29" fillId="0" borderId="0" xfId="0" applyNumberFormat="1" applyFont="1" applyFill="1" applyBorder="1" applyAlignment="1">
      <alignment horizontal="center" vertical="center"/>
    </xf>
    <xf numFmtId="0" fontId="29" fillId="0" borderId="0" xfId="0" applyFont="1" applyFill="1" applyBorder="1" applyAlignment="1">
      <alignment horizontal="center" vertical="center"/>
    </xf>
    <xf numFmtId="4" fontId="29" fillId="0" borderId="0" xfId="0" applyNumberFormat="1" applyFont="1" applyFill="1" applyBorder="1" applyAlignment="1">
      <alignment horizontal="right"/>
    </xf>
    <xf numFmtId="49" fontId="29" fillId="0" borderId="0" xfId="0" applyNumberFormat="1" applyFont="1" applyBorder="1" applyAlignment="1">
      <alignment horizontal="center"/>
    </xf>
    <xf numFmtId="0" fontId="29" fillId="0" borderId="0" xfId="0" applyFont="1" applyFill="1" applyBorder="1" applyAlignment="1">
      <alignment horizontal="right"/>
    </xf>
    <xf numFmtId="49" fontId="32" fillId="0" borderId="0" xfId="0" applyNumberFormat="1" applyFont="1" applyBorder="1" applyAlignment="1">
      <alignment horizontal="center" vertical="center"/>
    </xf>
    <xf numFmtId="0" fontId="38" fillId="0" borderId="0" xfId="0" applyFont="1" applyFill="1" applyBorder="1" applyAlignment="1">
      <alignment vertical="center" wrapText="1"/>
    </xf>
    <xf numFmtId="49" fontId="29" fillId="0" borderId="0" xfId="0" applyNumberFormat="1" applyFont="1" applyFill="1" applyAlignment="1">
      <alignment horizontal="center" vertical="center"/>
    </xf>
    <xf numFmtId="169" fontId="29" fillId="0" borderId="0" xfId="0" applyNumberFormat="1" applyFont="1" applyFill="1" applyBorder="1" applyAlignment="1">
      <alignment horizontal="center"/>
    </xf>
    <xf numFmtId="169" fontId="29" fillId="0" borderId="3" xfId="0" applyNumberFormat="1" applyFont="1" applyFill="1" applyBorder="1" applyAlignment="1">
      <alignment horizontal="center"/>
    </xf>
    <xf numFmtId="49" fontId="29" fillId="0" borderId="3" xfId="0" applyNumberFormat="1" applyFont="1" applyBorder="1" applyAlignment="1">
      <alignment horizontal="center"/>
    </xf>
    <xf numFmtId="0" fontId="29" fillId="0" borderId="0" xfId="0" applyFont="1" applyFill="1" applyBorder="1" applyAlignment="1">
      <alignment horizontal="left"/>
    </xf>
    <xf numFmtId="4" fontId="29" fillId="0" borderId="0" xfId="0" applyNumberFormat="1" applyFont="1" applyFill="1" applyBorder="1" applyAlignment="1">
      <alignment horizontal="left"/>
    </xf>
    <xf numFmtId="0" fontId="30" fillId="0" borderId="0" xfId="0" applyFont="1" applyFill="1" applyAlignment="1">
      <alignment vertical="center" wrapText="1"/>
    </xf>
    <xf numFmtId="0" fontId="29" fillId="0" borderId="0" xfId="0" applyNumberFormat="1" applyFont="1" applyAlignment="1">
      <alignment horizontal="center"/>
    </xf>
    <xf numFmtId="0" fontId="29" fillId="0" borderId="3" xfId="0" applyFont="1" applyFill="1" applyBorder="1" applyAlignment="1">
      <alignment vertical="center" wrapText="1"/>
    </xf>
    <xf numFmtId="49" fontId="29" fillId="0" borderId="0" xfId="0" applyNumberFormat="1" applyFont="1" applyFill="1" applyBorder="1" applyAlignment="1">
      <alignment horizontal="center" vertical="center" wrapText="1"/>
    </xf>
    <xf numFmtId="4" fontId="60" fillId="0" borderId="0" xfId="0" applyNumberFormat="1" applyFont="1" applyFill="1" applyBorder="1" applyAlignment="1">
      <alignment horizontal="center" vertical="top" wrapText="1"/>
    </xf>
    <xf numFmtId="164" fontId="60" fillId="0" borderId="0" xfId="0" applyNumberFormat="1" applyFont="1" applyFill="1" applyBorder="1" applyAlignment="1">
      <alignment horizontal="right" vertical="top" wrapText="1"/>
    </xf>
    <xf numFmtId="4" fontId="60" fillId="0" borderId="0" xfId="14504" applyNumberFormat="1" applyFont="1" applyFill="1" applyBorder="1" applyAlignment="1">
      <alignment horizontal="center"/>
    </xf>
    <xf numFmtId="4" fontId="34" fillId="0" borderId="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0" fontId="32" fillId="0" borderId="0" xfId="0" applyFont="1" applyBorder="1" applyAlignment="1">
      <alignment vertical="center"/>
    </xf>
    <xf numFmtId="0" fontId="29" fillId="0" borderId="0" xfId="0" applyFont="1" applyFill="1" applyBorder="1" applyAlignment="1">
      <alignment vertical="center"/>
    </xf>
    <xf numFmtId="9" fontId="7" fillId="0" borderId="0" xfId="0" applyNumberFormat="1" applyFont="1" applyBorder="1" applyAlignment="1">
      <alignment horizontal="center" vertical="center"/>
    </xf>
    <xf numFmtId="171" fontId="7" fillId="0" borderId="0" xfId="0" applyNumberFormat="1" applyFont="1" applyBorder="1" applyAlignment="1">
      <alignment horizontal="center" vertical="top"/>
    </xf>
    <xf numFmtId="10" fontId="36" fillId="0" borderId="0" xfId="0" applyNumberFormat="1" applyFont="1" applyFill="1" applyBorder="1" applyAlignment="1">
      <alignment horizontal="center" vertical="top"/>
    </xf>
    <xf numFmtId="0" fontId="76" fillId="0" borderId="0" xfId="0" applyFont="1" applyBorder="1" applyAlignment="1">
      <alignment horizontal="justify" vertical="top" wrapText="1"/>
    </xf>
    <xf numFmtId="0" fontId="30" fillId="0" borderId="3" xfId="0" applyFont="1" applyFill="1" applyBorder="1" applyAlignment="1">
      <alignment horizontal="left" vertical="center" wrapText="1"/>
    </xf>
    <xf numFmtId="0" fontId="75" fillId="0" borderId="0" xfId="0" applyFont="1" applyBorder="1" applyAlignment="1">
      <alignment horizontal="right" vertical="top"/>
    </xf>
    <xf numFmtId="164" fontId="7" fillId="0" borderId="0" xfId="0" applyNumberFormat="1" applyFont="1" applyBorder="1" applyAlignment="1">
      <alignment horizontal="right" vertical="top"/>
    </xf>
    <xf numFmtId="0" fontId="7" fillId="0" borderId="0" xfId="0" applyFont="1" applyFill="1" applyBorder="1" applyAlignment="1">
      <alignment vertical="top"/>
    </xf>
    <xf numFmtId="4" fontId="7" fillId="0" borderId="0" xfId="0" applyNumberFormat="1" applyFont="1" applyBorder="1" applyAlignment="1">
      <alignment horizontal="center" vertical="top"/>
    </xf>
    <xf numFmtId="0" fontId="74" fillId="0" borderId="0" xfId="0" applyFont="1" applyBorder="1" applyAlignment="1">
      <alignment horizontal="justify" vertical="top" wrapText="1"/>
    </xf>
    <xf numFmtId="49" fontId="7" fillId="0" borderId="0" xfId="0" applyNumberFormat="1" applyFont="1" applyAlignment="1">
      <alignment horizontal="center" vertical="top"/>
    </xf>
    <xf numFmtId="0" fontId="15" fillId="3" borderId="19" xfId="0" applyFont="1" applyFill="1" applyBorder="1" applyAlignment="1">
      <alignment horizontal="left" vertical="center"/>
    </xf>
    <xf numFmtId="0" fontId="17" fillId="3" borderId="19" xfId="0" applyFont="1" applyFill="1" applyBorder="1" applyAlignment="1">
      <alignment horizontal="center" vertical="top" textRotation="90" wrapText="1"/>
    </xf>
    <xf numFmtId="49" fontId="32" fillId="0" borderId="0" xfId="0" applyNumberFormat="1" applyFont="1" applyFill="1" applyBorder="1" applyAlignment="1">
      <alignment horizontal="center" vertical="center" readingOrder="1"/>
    </xf>
    <xf numFmtId="164" fontId="34" fillId="8" borderId="5" xfId="0" applyNumberFormat="1" applyFont="1" applyFill="1" applyBorder="1" applyAlignment="1">
      <alignment horizontal="right" vertical="center"/>
    </xf>
    <xf numFmtId="0" fontId="29" fillId="0" borderId="3" xfId="0" applyFont="1" applyFill="1" applyBorder="1" applyAlignment="1">
      <alignment horizontal="center" vertical="center"/>
    </xf>
    <xf numFmtId="4" fontId="32" fillId="0" borderId="0" xfId="0" applyNumberFormat="1" applyFont="1" applyFill="1" applyBorder="1" applyAlignment="1">
      <alignment horizontal="center"/>
    </xf>
    <xf numFmtId="4" fontId="29" fillId="0" borderId="3" xfId="0" applyNumberFormat="1" applyFont="1" applyFill="1" applyBorder="1" applyAlignment="1">
      <alignment horizontal="center"/>
    </xf>
    <xf numFmtId="0" fontId="29" fillId="0" borderId="3" xfId="0" applyFont="1" applyFill="1" applyBorder="1" applyAlignment="1">
      <alignment horizontal="center"/>
    </xf>
    <xf numFmtId="0" fontId="30" fillId="0" borderId="0" xfId="0" applyFont="1" applyBorder="1" applyAlignment="1">
      <alignment horizontal="left" vertical="center" wrapText="1"/>
    </xf>
    <xf numFmtId="0" fontId="29" fillId="0" borderId="0" xfId="0" applyFont="1" applyFill="1" applyBorder="1" applyAlignment="1">
      <alignment horizontal="center"/>
    </xf>
    <xf numFmtId="0" fontId="31" fillId="3" borderId="5" xfId="0" applyFont="1" applyFill="1" applyBorder="1" applyAlignment="1">
      <alignment vertical="center" wrapText="1"/>
    </xf>
    <xf numFmtId="0" fontId="29" fillId="0" borderId="0" xfId="0" applyFont="1" applyBorder="1"/>
    <xf numFmtId="164" fontId="34" fillId="3" borderId="5" xfId="0" applyNumberFormat="1" applyFont="1" applyFill="1" applyBorder="1" applyAlignment="1">
      <alignment horizontal="right" vertical="center"/>
    </xf>
    <xf numFmtId="49" fontId="61" fillId="3" borderId="5" xfId="0" applyNumberFormat="1" applyFont="1" applyFill="1" applyBorder="1" applyAlignment="1">
      <alignment horizontal="center" vertical="center"/>
    </xf>
    <xf numFmtId="0" fontId="61" fillId="3" borderId="5" xfId="0" applyFont="1" applyFill="1" applyBorder="1" applyAlignment="1">
      <alignment horizontal="center" vertical="center"/>
    </xf>
    <xf numFmtId="4" fontId="61" fillId="3" borderId="5" xfId="0" applyNumberFormat="1" applyFont="1" applyFill="1" applyBorder="1" applyAlignment="1">
      <alignment horizontal="center" vertical="center"/>
    </xf>
    <xf numFmtId="49" fontId="61" fillId="3" borderId="5" xfId="0" applyNumberFormat="1" applyFont="1" applyFill="1" applyBorder="1" applyAlignment="1">
      <alignment horizontal="center" vertical="top"/>
    </xf>
    <xf numFmtId="171" fontId="61" fillId="3" borderId="5" xfId="0" applyNumberFormat="1" applyFont="1" applyFill="1" applyBorder="1" applyAlignment="1">
      <alignment horizontal="center" vertical="center"/>
    </xf>
    <xf numFmtId="0" fontId="30" fillId="0" borderId="0" xfId="0" applyFont="1" applyFill="1" applyBorder="1" applyAlignment="1">
      <alignment horizontal="justify" vertical="top" wrapText="1"/>
    </xf>
    <xf numFmtId="49" fontId="29" fillId="0" borderId="0" xfId="0" applyNumberFormat="1" applyFont="1" applyBorder="1" applyAlignment="1">
      <alignment horizontal="center" vertical="center"/>
    </xf>
    <xf numFmtId="0" fontId="34" fillId="0" borderId="0" xfId="0" applyFont="1" applyFill="1" applyBorder="1" applyAlignment="1">
      <alignment vertical="center"/>
    </xf>
    <xf numFmtId="0" fontId="60" fillId="0" borderId="0" xfId="14504" applyFont="1" applyBorder="1" applyAlignment="1">
      <alignment vertical="center" wrapText="1"/>
    </xf>
    <xf numFmtId="4" fontId="29" fillId="0" borderId="3" xfId="0" applyNumberFormat="1" applyFont="1" applyFill="1" applyBorder="1" applyAlignment="1">
      <alignment horizontal="center" vertical="center"/>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center" wrapText="1"/>
    </xf>
    <xf numFmtId="49" fontId="29" fillId="0" borderId="0" xfId="0" applyNumberFormat="1" applyFont="1" applyBorder="1" applyAlignment="1">
      <alignment horizontal="center" vertical="center"/>
    </xf>
    <xf numFmtId="49" fontId="29" fillId="0" borderId="0" xfId="0" applyNumberFormat="1" applyFont="1" applyFill="1" applyBorder="1" applyAlignment="1">
      <alignment horizontal="center" vertical="center"/>
    </xf>
    <xf numFmtId="49" fontId="32" fillId="0" borderId="0" xfId="0" applyNumberFormat="1" applyFont="1" applyBorder="1" applyAlignment="1">
      <alignment horizontal="center" vertical="center"/>
    </xf>
    <xf numFmtId="164" fontId="60" fillId="0" borderId="0" xfId="0" applyNumberFormat="1" applyFont="1" applyFill="1" applyBorder="1" applyAlignment="1">
      <alignment horizontal="right"/>
    </xf>
    <xf numFmtId="49" fontId="29" fillId="0" borderId="3"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xf>
    <xf numFmtId="49" fontId="32" fillId="0" borderId="3" xfId="0" applyNumberFormat="1" applyFont="1" applyFill="1" applyBorder="1" applyAlignment="1">
      <alignment horizontal="center" vertical="center"/>
    </xf>
    <xf numFmtId="0" fontId="32" fillId="0" borderId="0" xfId="0" applyFont="1" applyFill="1" applyBorder="1" applyAlignment="1">
      <alignment horizontal="left" vertical="top" wrapText="1"/>
    </xf>
    <xf numFmtId="49" fontId="32" fillId="0" borderId="0" xfId="14504" applyNumberFormat="1" applyFont="1" applyBorder="1" applyAlignment="1">
      <alignment horizontal="center" vertical="top"/>
    </xf>
    <xf numFmtId="49" fontId="32" fillId="0" borderId="0" xfId="14504" applyNumberFormat="1" applyFont="1" applyBorder="1" applyAlignment="1">
      <alignment horizontal="center" vertical="center"/>
    </xf>
    <xf numFmtId="0" fontId="32" fillId="0" borderId="0" xfId="14507" applyFont="1" applyFill="1" applyBorder="1" applyAlignment="1">
      <alignment horizontal="justify" vertical="center" wrapText="1"/>
    </xf>
    <xf numFmtId="164" fontId="60" fillId="0" borderId="0" xfId="0" applyNumberFormat="1" applyFont="1" applyFill="1" applyBorder="1" applyAlignment="1">
      <alignment horizontal="right" vertical="center"/>
    </xf>
    <xf numFmtId="14" fontId="60" fillId="0" borderId="0" xfId="14504" applyNumberFormat="1" applyFont="1" applyFill="1" applyBorder="1" applyAlignment="1">
      <alignment vertical="center" wrapText="1"/>
    </xf>
    <xf numFmtId="49" fontId="32" fillId="0" borderId="3" xfId="14504" applyNumberFormat="1" applyFont="1" applyBorder="1" applyAlignment="1">
      <alignment horizontal="center" vertical="center"/>
    </xf>
    <xf numFmtId="0" fontId="10" fillId="0" borderId="0" xfId="0" applyFont="1" applyBorder="1"/>
    <xf numFmtId="0" fontId="73" fillId="0" borderId="0" xfId="0" applyFont="1" applyFill="1" applyBorder="1" applyAlignment="1"/>
    <xf numFmtId="49" fontId="73" fillId="0" borderId="3" xfId="0" applyNumberFormat="1" applyFont="1" applyFill="1" applyBorder="1" applyAlignment="1">
      <alignment horizontal="center"/>
    </xf>
    <xf numFmtId="49" fontId="32" fillId="0" borderId="0" xfId="14504" applyNumberFormat="1" applyFont="1" applyBorder="1" applyAlignment="1">
      <alignment horizontal="center" vertical="center"/>
    </xf>
    <xf numFmtId="0" fontId="32" fillId="0" borderId="0" xfId="14507" applyFont="1" applyFill="1" applyBorder="1" applyAlignment="1">
      <alignment horizontal="justify" vertical="center" wrapText="1"/>
    </xf>
    <xf numFmtId="14" fontId="60" fillId="0" borderId="0" xfId="14504" applyNumberFormat="1" applyFont="1" applyBorder="1" applyAlignment="1">
      <alignment horizontal="justify" vertical="center" wrapText="1"/>
    </xf>
    <xf numFmtId="164" fontId="60" fillId="0" borderId="3" xfId="0" applyNumberFormat="1" applyFont="1" applyFill="1" applyBorder="1" applyAlignment="1">
      <alignment horizontal="right"/>
    </xf>
    <xf numFmtId="164" fontId="60" fillId="0" borderId="3" xfId="0" applyNumberFormat="1" applyFont="1" applyFill="1" applyBorder="1" applyAlignment="1">
      <alignment horizontal="right" vertical="center"/>
    </xf>
    <xf numFmtId="4" fontId="60" fillId="0" borderId="3" xfId="0" applyNumberFormat="1" applyFont="1" applyFill="1" applyBorder="1" applyAlignment="1">
      <alignment horizontal="center"/>
    </xf>
    <xf numFmtId="3" fontId="34" fillId="0" borderId="0" xfId="0" applyNumberFormat="1" applyFont="1" applyFill="1" applyBorder="1" applyAlignment="1">
      <alignment horizontal="center"/>
    </xf>
    <xf numFmtId="3" fontId="34" fillId="0" borderId="3" xfId="0" applyNumberFormat="1" applyFont="1" applyFill="1" applyBorder="1" applyAlignment="1">
      <alignment horizontal="center"/>
    </xf>
    <xf numFmtId="4" fontId="60" fillId="0" borderId="3" xfId="0" applyNumberFormat="1" applyFont="1" applyFill="1" applyBorder="1" applyAlignment="1">
      <alignment horizontal="center" vertical="center"/>
    </xf>
    <xf numFmtId="4" fontId="34" fillId="0" borderId="3" xfId="0" applyNumberFormat="1" applyFont="1" applyFill="1" applyBorder="1" applyAlignment="1">
      <alignment horizontal="center" vertical="center"/>
    </xf>
    <xf numFmtId="164" fontId="29" fillId="20" borderId="0" xfId="0" applyNumberFormat="1" applyFont="1" applyFill="1" applyBorder="1"/>
    <xf numFmtId="0" fontId="25" fillId="0" borderId="0" xfId="0" applyFont="1" applyFill="1" applyBorder="1" applyAlignment="1">
      <alignment vertical="center"/>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0" fontId="29" fillId="0" borderId="0" xfId="0" applyFont="1" applyFill="1" applyBorder="1" applyAlignment="1">
      <alignment vertical="center"/>
    </xf>
    <xf numFmtId="0" fontId="25" fillId="0" borderId="0" xfId="0" applyFont="1" applyBorder="1"/>
    <xf numFmtId="49" fontId="25" fillId="0" borderId="3" xfId="0" applyNumberFormat="1" applyFont="1" applyFill="1" applyBorder="1" applyAlignment="1">
      <alignment horizontal="center" vertical="center"/>
    </xf>
    <xf numFmtId="4" fontId="29" fillId="0" borderId="0" xfId="0" applyNumberFormat="1" applyFont="1" applyFill="1" applyBorder="1" applyAlignment="1">
      <alignment horizontal="center" vertical="center"/>
    </xf>
    <xf numFmtId="0" fontId="29" fillId="0" borderId="0" xfId="0" applyFont="1" applyFill="1" applyBorder="1" applyAlignment="1">
      <alignment horizontal="center"/>
    </xf>
    <xf numFmtId="4" fontId="29" fillId="0" borderId="0" xfId="0" applyNumberFormat="1" applyFont="1" applyFill="1" applyBorder="1" applyAlignment="1">
      <alignment horizontal="center"/>
    </xf>
    <xf numFmtId="17" fontId="29" fillId="0" borderId="3" xfId="0" applyNumberFormat="1" applyFont="1" applyBorder="1" applyAlignment="1">
      <alignment horizontal="center" vertical="top"/>
    </xf>
    <xf numFmtId="171" fontId="29" fillId="0" borderId="0" xfId="0" applyNumberFormat="1" applyFont="1" applyFill="1" applyBorder="1" applyAlignment="1">
      <alignment horizontal="center"/>
    </xf>
    <xf numFmtId="171" fontId="60" fillId="0" borderId="0" xfId="0" applyNumberFormat="1" applyFont="1" applyFill="1" applyBorder="1" applyAlignment="1">
      <alignment horizontal="center"/>
    </xf>
    <xf numFmtId="0" fontId="30" fillId="0" borderId="3" xfId="0" applyFont="1" applyFill="1" applyBorder="1" applyAlignment="1">
      <alignment vertical="center" wrapText="1"/>
    </xf>
    <xf numFmtId="171" fontId="60" fillId="0" borderId="3" xfId="0" applyNumberFormat="1" applyFont="1" applyFill="1" applyBorder="1" applyAlignment="1">
      <alignment horizontal="center"/>
    </xf>
    <xf numFmtId="49" fontId="25" fillId="0" borderId="0" xfId="0" applyNumberFormat="1" applyFont="1" applyFill="1" applyBorder="1" applyAlignment="1">
      <alignment horizontal="center" vertical="center"/>
    </xf>
    <xf numFmtId="0" fontId="25" fillId="0" borderId="0" xfId="0" applyFont="1" applyFill="1" applyBorder="1" applyAlignment="1">
      <alignment horizontal="center"/>
    </xf>
    <xf numFmtId="0" fontId="25" fillId="0" borderId="3" xfId="0" applyFont="1" applyFill="1" applyBorder="1" applyAlignment="1">
      <alignment horizontal="center"/>
    </xf>
    <xf numFmtId="49" fontId="32" fillId="0" borderId="3" xfId="0" applyNumberFormat="1" applyFont="1" applyFill="1" applyBorder="1" applyAlignment="1">
      <alignment horizontal="center"/>
    </xf>
    <xf numFmtId="0" fontId="32" fillId="0" borderId="3" xfId="0" applyFont="1" applyFill="1" applyBorder="1" applyAlignment="1">
      <alignment horizontal="left" vertical="center" wrapText="1"/>
    </xf>
    <xf numFmtId="0" fontId="32" fillId="0" borderId="3" xfId="0" applyFont="1" applyFill="1" applyBorder="1" applyAlignment="1">
      <alignment horizontal="center"/>
    </xf>
    <xf numFmtId="4" fontId="32" fillId="0" borderId="3" xfId="0" applyNumberFormat="1" applyFont="1" applyFill="1" applyBorder="1" applyAlignment="1">
      <alignment horizontal="center"/>
    </xf>
    <xf numFmtId="0" fontId="33" fillId="0" borderId="0" xfId="0" applyFont="1" applyFill="1" applyBorder="1" applyAlignment="1">
      <alignment horizontal="justify" vertical="top" wrapText="1"/>
    </xf>
    <xf numFmtId="4" fontId="62" fillId="0" borderId="0" xfId="0" applyNumberFormat="1" applyFont="1" applyFill="1" applyBorder="1" applyAlignment="1">
      <alignment horizontal="center"/>
    </xf>
    <xf numFmtId="49" fontId="29" fillId="0" borderId="3" xfId="0" applyNumberFormat="1" applyFont="1" applyFill="1" applyBorder="1" applyAlignment="1">
      <alignment horizontal="center" vertical="top"/>
    </xf>
    <xf numFmtId="4" fontId="70" fillId="0" borderId="0" xfId="0" applyNumberFormat="1" applyFont="1" applyFill="1" applyBorder="1" applyAlignment="1">
      <alignment horizontal="center"/>
    </xf>
    <xf numFmtId="0" fontId="30" fillId="0" borderId="0" xfId="0" applyNumberFormat="1" applyFont="1" applyFill="1" applyBorder="1" applyAlignment="1">
      <alignment horizontal="justify" vertical="top" wrapText="1"/>
    </xf>
    <xf numFmtId="0" fontId="32" fillId="0" borderId="0" xfId="0" applyFont="1" applyFill="1" applyBorder="1" applyAlignment="1">
      <alignment horizontal="justify" vertical="top" wrapText="1"/>
    </xf>
    <xf numFmtId="49" fontId="32" fillId="0" borderId="3" xfId="0" applyNumberFormat="1" applyFont="1" applyFill="1" applyBorder="1" applyAlignment="1">
      <alignment horizontal="center" vertical="top"/>
    </xf>
    <xf numFmtId="0" fontId="32" fillId="0" borderId="3" xfId="0" applyFont="1" applyFill="1" applyBorder="1" applyAlignment="1">
      <alignment vertical="center" wrapText="1"/>
    </xf>
    <xf numFmtId="0" fontId="32" fillId="0" borderId="3" xfId="0" applyFont="1" applyFill="1" applyBorder="1" applyAlignment="1">
      <alignment horizontal="center" vertical="center"/>
    </xf>
    <xf numFmtId="4" fontId="32" fillId="0" borderId="3" xfId="0" applyNumberFormat="1" applyFont="1" applyFill="1" applyBorder="1" applyAlignment="1">
      <alignment horizontal="center" vertical="center"/>
    </xf>
    <xf numFmtId="49" fontId="32" fillId="0" borderId="0" xfId="0" applyNumberFormat="1" applyFont="1" applyFill="1" applyAlignment="1">
      <alignment horizontal="center" vertical="top" readingOrder="1"/>
    </xf>
    <xf numFmtId="0" fontId="32" fillId="0" borderId="0" xfId="0" applyFont="1" applyFill="1" applyBorder="1" applyAlignment="1">
      <alignment horizontal="justify" vertical="top" wrapText="1" readingOrder="1"/>
    </xf>
    <xf numFmtId="0" fontId="32" fillId="0" borderId="0" xfId="0" applyFont="1" applyFill="1" applyBorder="1" applyAlignment="1">
      <alignment horizontal="center" vertical="top" readingOrder="1"/>
    </xf>
    <xf numFmtId="169" fontId="62" fillId="0" borderId="0" xfId="0" applyNumberFormat="1" applyFont="1" applyFill="1" applyBorder="1" applyAlignment="1">
      <alignment horizontal="center" vertical="top" readingOrder="1"/>
    </xf>
    <xf numFmtId="169" fontId="32" fillId="0" borderId="0" xfId="0" applyNumberFormat="1" applyFont="1" applyFill="1" applyBorder="1" applyAlignment="1">
      <alignment horizontal="center" vertical="top" readingOrder="1"/>
    </xf>
    <xf numFmtId="169" fontId="32" fillId="0" borderId="0" xfId="0" applyNumberFormat="1" applyFont="1" applyFill="1" applyBorder="1" applyAlignment="1">
      <alignment horizontal="right" readingOrder="1"/>
    </xf>
    <xf numFmtId="49" fontId="32" fillId="0" borderId="0" xfId="0" applyNumberFormat="1" applyFont="1" applyFill="1" applyBorder="1" applyAlignment="1">
      <alignment horizontal="center" vertical="top" readingOrder="1"/>
    </xf>
    <xf numFmtId="0" fontId="32" fillId="0" borderId="0" xfId="0" applyFont="1" applyFill="1" applyBorder="1" applyAlignment="1">
      <alignment vertical="center" wrapText="1" readingOrder="1"/>
    </xf>
    <xf numFmtId="49" fontId="32" fillId="0" borderId="3" xfId="0" applyNumberFormat="1" applyFont="1" applyFill="1" applyBorder="1" applyAlignment="1">
      <alignment horizontal="center" vertical="top" readingOrder="1"/>
    </xf>
    <xf numFmtId="0" fontId="32" fillId="0" borderId="3" xfId="0" applyFont="1" applyFill="1" applyBorder="1" applyAlignment="1">
      <alignment vertical="center" wrapText="1" readingOrder="1"/>
    </xf>
    <xf numFmtId="0" fontId="32" fillId="0" borderId="3" xfId="0" applyFont="1" applyFill="1" applyBorder="1" applyAlignment="1">
      <alignment horizontal="center" readingOrder="1"/>
    </xf>
    <xf numFmtId="169" fontId="60" fillId="0" borderId="3" xfId="0" applyNumberFormat="1" applyFont="1" applyFill="1" applyBorder="1" applyAlignment="1">
      <alignment horizontal="center" vertical="center" readingOrder="1"/>
    </xf>
    <xf numFmtId="169" fontId="32" fillId="0" borderId="3" xfId="0" applyNumberFormat="1" applyFont="1" applyFill="1" applyBorder="1" applyAlignment="1">
      <alignment horizontal="center" vertical="center" readingOrder="1"/>
    </xf>
    <xf numFmtId="164" fontId="60" fillId="0" borderId="3" xfId="0" applyNumberFormat="1" applyFont="1" applyFill="1" applyBorder="1" applyAlignment="1">
      <alignment horizontal="right" vertical="center" readingOrder="1"/>
    </xf>
    <xf numFmtId="0" fontId="30" fillId="0" borderId="3" xfId="0" applyFont="1" applyFill="1" applyBorder="1" applyAlignment="1">
      <alignment horizontal="justify" wrapText="1"/>
    </xf>
    <xf numFmtId="49" fontId="33" fillId="0" borderId="0" xfId="0" applyNumberFormat="1" applyFont="1" applyFill="1" applyAlignment="1">
      <alignment horizontal="center" vertical="top" readingOrder="1"/>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top" wrapText="1"/>
    </xf>
    <xf numFmtId="49" fontId="33" fillId="0" borderId="0" xfId="0" applyNumberFormat="1" applyFont="1" applyFill="1" applyBorder="1" applyAlignment="1">
      <alignment horizontal="center" vertical="top" readingOrder="1"/>
    </xf>
    <xf numFmtId="2" fontId="29" fillId="0" borderId="0" xfId="0" applyNumberFormat="1" applyFont="1" applyFill="1" applyBorder="1" applyAlignment="1">
      <alignment horizontal="center"/>
    </xf>
    <xf numFmtId="3" fontId="60" fillId="0" borderId="0" xfId="0" applyNumberFormat="1" applyFont="1" applyFill="1" applyBorder="1" applyAlignment="1">
      <alignment horizontal="center" vertical="center"/>
    </xf>
    <xf numFmtId="49" fontId="32" fillId="0" borderId="0" xfId="14504" applyNumberFormat="1" applyFont="1" applyFill="1" applyBorder="1" applyAlignment="1">
      <alignment horizontal="center" vertical="top"/>
    </xf>
    <xf numFmtId="0" fontId="32" fillId="0" borderId="0" xfId="14504" applyFont="1" applyFill="1" applyBorder="1" applyAlignment="1">
      <alignment horizontal="center"/>
    </xf>
    <xf numFmtId="0" fontId="32" fillId="0" borderId="0" xfId="14504" applyFont="1" applyFill="1" applyBorder="1" applyAlignment="1">
      <alignment vertical="center" wrapText="1"/>
    </xf>
    <xf numFmtId="49" fontId="32" fillId="0" borderId="3" xfId="14504" applyNumberFormat="1" applyFont="1" applyFill="1" applyBorder="1" applyAlignment="1">
      <alignment horizontal="center" vertical="top"/>
    </xf>
    <xf numFmtId="0" fontId="32" fillId="0" borderId="3" xfId="14504" applyFont="1" applyFill="1" applyBorder="1" applyAlignment="1">
      <alignment horizontal="justify" vertical="center" wrapText="1"/>
    </xf>
    <xf numFmtId="0" fontId="32" fillId="0" borderId="3" xfId="14504" applyFont="1" applyFill="1" applyBorder="1" applyAlignment="1">
      <alignment horizontal="center"/>
    </xf>
    <xf numFmtId="4" fontId="60" fillId="0" borderId="3" xfId="14504" applyNumberFormat="1" applyFont="1" applyFill="1" applyBorder="1" applyAlignment="1">
      <alignment horizontal="center"/>
    </xf>
    <xf numFmtId="4" fontId="32" fillId="0" borderId="3" xfId="14504" applyNumberFormat="1" applyFont="1" applyFill="1" applyBorder="1" applyAlignment="1">
      <alignment horizontal="center"/>
    </xf>
    <xf numFmtId="0" fontId="32" fillId="0" borderId="3" xfId="14507" applyFont="1" applyFill="1" applyBorder="1" applyAlignment="1">
      <alignment horizontal="justify" vertical="center" wrapText="1"/>
    </xf>
    <xf numFmtId="0" fontId="32" fillId="0" borderId="3" xfId="14504" applyFont="1" applyFill="1" applyBorder="1" applyAlignment="1">
      <alignment vertical="center" wrapText="1"/>
    </xf>
    <xf numFmtId="0" fontId="60" fillId="0" borderId="0" xfId="14504" applyFont="1" applyFill="1" applyBorder="1" applyAlignment="1">
      <alignment vertical="center" wrapText="1"/>
    </xf>
    <xf numFmtId="0" fontId="32" fillId="0" borderId="3" xfId="14504" applyFont="1" applyFill="1" applyBorder="1" applyAlignment="1">
      <alignment horizontal="justify" wrapText="1"/>
    </xf>
    <xf numFmtId="4" fontId="60" fillId="0" borderId="3" xfId="14504" applyNumberFormat="1" applyFont="1" applyFill="1" applyBorder="1" applyAlignment="1">
      <alignment horizontal="center" vertical="center"/>
    </xf>
    <xf numFmtId="4" fontId="32" fillId="0" borderId="3" xfId="14504" applyNumberFormat="1" applyFont="1" applyFill="1" applyBorder="1" applyAlignment="1">
      <alignment horizontal="center" vertical="center"/>
    </xf>
    <xf numFmtId="49" fontId="32" fillId="0" borderId="3" xfId="3" applyNumberFormat="1" applyFont="1" applyFill="1" applyBorder="1" applyAlignment="1">
      <alignment horizontal="center"/>
    </xf>
    <xf numFmtId="49" fontId="32" fillId="0" borderId="0" xfId="14504" applyNumberFormat="1" applyFont="1" applyFill="1" applyBorder="1" applyAlignment="1">
      <alignment horizontal="center" vertical="center"/>
    </xf>
    <xf numFmtId="3" fontId="60" fillId="0" borderId="3" xfId="14504" applyNumberFormat="1" applyFont="1" applyFill="1" applyBorder="1" applyAlignment="1">
      <alignment horizontal="center"/>
    </xf>
    <xf numFmtId="0" fontId="60" fillId="0" borderId="0" xfId="14504" applyFont="1" applyFill="1" applyBorder="1" applyAlignment="1">
      <alignment horizontal="justify" vertical="center" wrapText="1"/>
    </xf>
    <xf numFmtId="0" fontId="65" fillId="0" borderId="0" xfId="14504" applyFont="1" applyFill="1" applyBorder="1" applyAlignment="1">
      <alignment horizontal="center"/>
    </xf>
    <xf numFmtId="4" fontId="65" fillId="0" borderId="0" xfId="14504" applyNumberFormat="1" applyFont="1" applyFill="1" applyBorder="1" applyAlignment="1">
      <alignment horizontal="right"/>
    </xf>
    <xf numFmtId="0" fontId="32" fillId="0" borderId="0" xfId="14503" applyFont="1" applyFill="1" applyBorder="1" applyAlignment="1">
      <alignment horizontal="justify" vertical="top" wrapText="1"/>
    </xf>
    <xf numFmtId="49" fontId="65" fillId="0" borderId="0" xfId="14504" applyNumberFormat="1" applyFont="1" applyFill="1" applyBorder="1" applyAlignment="1">
      <alignment horizontal="center" vertical="top"/>
    </xf>
    <xf numFmtId="170" fontId="60" fillId="0" borderId="0" xfId="0" applyNumberFormat="1" applyFont="1" applyFill="1" applyBorder="1" applyAlignment="1">
      <alignment horizontal="center" vertical="center"/>
    </xf>
    <xf numFmtId="170" fontId="60" fillId="0" borderId="3" xfId="0" applyNumberFormat="1" applyFont="1" applyFill="1" applyBorder="1" applyAlignment="1">
      <alignment horizontal="center" vertical="center"/>
    </xf>
    <xf numFmtId="0" fontId="29" fillId="0" borderId="0" xfId="0" applyFont="1" applyFill="1" applyBorder="1" applyAlignment="1">
      <alignment horizontal="justify" vertical="top" wrapText="1"/>
    </xf>
    <xf numFmtId="0" fontId="29" fillId="0" borderId="0" xfId="0" applyFont="1" applyFill="1" applyBorder="1" applyAlignment="1">
      <alignment horizontal="left" vertical="top" wrapText="1"/>
    </xf>
    <xf numFmtId="0" fontId="29" fillId="0" borderId="3" xfId="0" applyNumberFormat="1" applyFont="1" applyFill="1" applyBorder="1" applyAlignment="1">
      <alignment horizontal="left" vertical="center"/>
    </xf>
    <xf numFmtId="168" fontId="29" fillId="0" borderId="0" xfId="0" applyNumberFormat="1" applyFont="1" applyFill="1" applyBorder="1" applyAlignment="1">
      <alignment horizontal="right"/>
    </xf>
    <xf numFmtId="14" fontId="60" fillId="0" borderId="0" xfId="0" applyNumberFormat="1" applyFont="1" applyFill="1" applyBorder="1" applyAlignment="1">
      <alignment vertical="center" wrapText="1"/>
    </xf>
    <xf numFmtId="169" fontId="29" fillId="0" borderId="0" xfId="0" applyNumberFormat="1" applyFont="1" applyFill="1" applyBorder="1" applyAlignment="1">
      <alignment horizontal="center" vertical="center"/>
    </xf>
    <xf numFmtId="49" fontId="29" fillId="0" borderId="0" xfId="0" applyNumberFormat="1" applyFont="1" applyFill="1" applyBorder="1" applyAlignment="1">
      <alignment vertical="center" wrapText="1"/>
    </xf>
    <xf numFmtId="169" fontId="60" fillId="0" borderId="0" xfId="0" applyNumberFormat="1" applyFont="1" applyFill="1" applyBorder="1" applyAlignment="1">
      <alignment horizontal="center" vertical="center"/>
    </xf>
    <xf numFmtId="49" fontId="29" fillId="0" borderId="3" xfId="0" applyNumberFormat="1" applyFont="1" applyFill="1" applyBorder="1" applyAlignment="1">
      <alignment vertical="center" wrapText="1"/>
    </xf>
    <xf numFmtId="169" fontId="60" fillId="0" borderId="3" xfId="0" applyNumberFormat="1" applyFont="1" applyFill="1" applyBorder="1" applyAlignment="1">
      <alignment horizontal="center" vertical="center"/>
    </xf>
    <xf numFmtId="43" fontId="29" fillId="0" borderId="3" xfId="8" applyFont="1" applyFill="1" applyBorder="1" applyAlignment="1">
      <alignment horizontal="right" vertical="center"/>
    </xf>
    <xf numFmtId="169" fontId="29" fillId="0" borderId="3" xfId="0" applyNumberFormat="1" applyFont="1" applyFill="1" applyBorder="1" applyAlignment="1">
      <alignment horizontal="center" vertical="center"/>
    </xf>
    <xf numFmtId="0" fontId="33" fillId="0" borderId="0" xfId="0" applyFont="1" applyFill="1" applyAlignment="1">
      <alignment horizontal="left" vertical="top" wrapText="1"/>
    </xf>
    <xf numFmtId="0" fontId="37" fillId="0" borderId="0" xfId="0" applyFont="1" applyAlignment="1">
      <alignment horizontal="center" vertical="center" wrapText="1"/>
    </xf>
    <xf numFmtId="0" fontId="12" fillId="4" borderId="4" xfId="0" applyFont="1" applyFill="1" applyBorder="1" applyAlignment="1">
      <alignment horizontal="center" vertical="center"/>
    </xf>
    <xf numFmtId="0" fontId="16" fillId="3" borderId="4" xfId="0" applyFont="1" applyFill="1" applyBorder="1" applyAlignment="1">
      <alignment horizontal="left" vertical="center" wrapText="1"/>
    </xf>
    <xf numFmtId="0" fontId="15" fillId="3" borderId="19" xfId="0" applyFont="1" applyFill="1" applyBorder="1" applyAlignment="1">
      <alignment horizontal="left" vertical="center"/>
    </xf>
  </cellXfs>
  <cellStyles count="52595">
    <cellStyle name="20% - Isticanje1" xfId="40"/>
    <cellStyle name="20% - Isticanje2" xfId="41"/>
    <cellStyle name="20% - Isticanje3" xfId="42"/>
    <cellStyle name="20% - Isticanje4" xfId="43"/>
    <cellStyle name="20% - Isticanje5" xfId="44"/>
    <cellStyle name="20% - Isticanje6" xfId="45"/>
    <cellStyle name="40% - Isticanje2" xfId="46"/>
    <cellStyle name="40% - Isticanje3" xfId="47"/>
    <cellStyle name="40% - Isticanje4" xfId="48"/>
    <cellStyle name="40% - Isticanje5" xfId="49"/>
    <cellStyle name="40% - Isticanje6" xfId="50"/>
    <cellStyle name="40% - Naglasak1" xfId="51"/>
    <cellStyle name="60% - Isticanje1" xfId="52"/>
    <cellStyle name="60% - Isticanje1 2" xfId="12819"/>
    <cellStyle name="60% - Isticanje1 3" xfId="12820"/>
    <cellStyle name="60% - Isticanje1 4" xfId="12821"/>
    <cellStyle name="60% - Isticanje1 5" xfId="12822"/>
    <cellStyle name="60% - Isticanje1 6" xfId="12823"/>
    <cellStyle name="60% - Isticanje1 7" xfId="12824"/>
    <cellStyle name="60% - Isticanje1 8" xfId="12825"/>
    <cellStyle name="60% - Isticanje1_Sheet2" xfId="12826"/>
    <cellStyle name="60% - Isticanje2" xfId="53"/>
    <cellStyle name="60% - Isticanje2 2" xfId="12827"/>
    <cellStyle name="60% - Isticanje2 3" xfId="12828"/>
    <cellStyle name="60% - Isticanje2 4" xfId="12829"/>
    <cellStyle name="60% - Isticanje2 5" xfId="12830"/>
    <cellStyle name="60% - Isticanje2 6" xfId="12831"/>
    <cellStyle name="60% - Isticanje2 7" xfId="12832"/>
    <cellStyle name="60% - Isticanje2 8" xfId="12833"/>
    <cellStyle name="60% - Isticanje2_Sheet2" xfId="12834"/>
    <cellStyle name="60% - Isticanje3" xfId="54"/>
    <cellStyle name="60% - Isticanje3 2" xfId="12835"/>
    <cellStyle name="60% - Isticanje3 3" xfId="12836"/>
    <cellStyle name="60% - Isticanje3 4" xfId="12837"/>
    <cellStyle name="60% - Isticanje3 5" xfId="12838"/>
    <cellStyle name="60% - Isticanje3 6" xfId="12839"/>
    <cellStyle name="60% - Isticanje3 7" xfId="12840"/>
    <cellStyle name="60% - Isticanje3 8" xfId="12841"/>
    <cellStyle name="60% - Isticanje3_Sheet2" xfId="12842"/>
    <cellStyle name="60% - Isticanje4" xfId="55"/>
    <cellStyle name="60% - Isticanje4 2" xfId="12843"/>
    <cellStyle name="60% - Isticanje4 3" xfId="12844"/>
    <cellStyle name="60% - Isticanje4 4" xfId="12845"/>
    <cellStyle name="60% - Isticanje4 5" xfId="12846"/>
    <cellStyle name="60% - Isticanje4 6" xfId="12847"/>
    <cellStyle name="60% - Isticanje4 7" xfId="12848"/>
    <cellStyle name="60% - Isticanje4 8" xfId="12849"/>
    <cellStyle name="60% - Isticanje4_Sheet2" xfId="12850"/>
    <cellStyle name="60% - Isticanje5" xfId="56"/>
    <cellStyle name="60% - Isticanje5 2" xfId="12851"/>
    <cellStyle name="60% - Isticanje5 3" xfId="12852"/>
    <cellStyle name="60% - Isticanje5 4" xfId="12853"/>
    <cellStyle name="60% - Isticanje5 5" xfId="12854"/>
    <cellStyle name="60% - Isticanje5 6" xfId="12855"/>
    <cellStyle name="60% - Isticanje5 7" xfId="12856"/>
    <cellStyle name="60% - Isticanje5 8" xfId="12857"/>
    <cellStyle name="60% - Isticanje5_Sheet2" xfId="12858"/>
    <cellStyle name="60% - Isticanje6" xfId="57"/>
    <cellStyle name="60% - Isticanje6 2" xfId="12859"/>
    <cellStyle name="60% - Isticanje6 3" xfId="12860"/>
    <cellStyle name="60% - Isticanje6 4" xfId="12861"/>
    <cellStyle name="60% - Isticanje6 5" xfId="12862"/>
    <cellStyle name="60% - Isticanje6 6" xfId="12863"/>
    <cellStyle name="60% - Isticanje6 7" xfId="12864"/>
    <cellStyle name="60% - Isticanje6 8" xfId="12865"/>
    <cellStyle name="60% - Isticanje6_Sheet2" xfId="12866"/>
    <cellStyle name="Bilješka" xfId="58"/>
    <cellStyle name="Comma" xfId="8" builtinId="3"/>
    <cellStyle name="Comma 2" xfId="7"/>
    <cellStyle name="Dobro" xfId="59"/>
    <cellStyle name="Hiperveza_CJENIK-2004" xfId="15"/>
    <cellStyle name="Isticanje1" xfId="60"/>
    <cellStyle name="Isticanje1 2" xfId="12867"/>
    <cellStyle name="Isticanje1 3" xfId="12868"/>
    <cellStyle name="Isticanje1 4" xfId="12869"/>
    <cellStyle name="Isticanje1 5" xfId="12870"/>
    <cellStyle name="Isticanje1 6" xfId="12871"/>
    <cellStyle name="Isticanje1 7" xfId="12872"/>
    <cellStyle name="Isticanje1 8" xfId="12873"/>
    <cellStyle name="Isticanje1_Sheet2" xfId="12874"/>
    <cellStyle name="Isticanje2" xfId="61"/>
    <cellStyle name="Isticanje2 2" xfId="12875"/>
    <cellStyle name="Isticanje2 3" xfId="12876"/>
    <cellStyle name="Isticanje2 4" xfId="12877"/>
    <cellStyle name="Isticanje2 5" xfId="12878"/>
    <cellStyle name="Isticanje2 6" xfId="12879"/>
    <cellStyle name="Isticanje2 7" xfId="12880"/>
    <cellStyle name="Isticanje2 8" xfId="12881"/>
    <cellStyle name="Isticanje2_Sheet2" xfId="12882"/>
    <cellStyle name="Isticanje3" xfId="62"/>
    <cellStyle name="Isticanje3 2" xfId="12883"/>
    <cellStyle name="Isticanje3 3" xfId="12884"/>
    <cellStyle name="Isticanje3 4" xfId="12885"/>
    <cellStyle name="Isticanje3 5" xfId="12886"/>
    <cellStyle name="Isticanje3 6" xfId="12887"/>
    <cellStyle name="Isticanje3 7" xfId="12888"/>
    <cellStyle name="Isticanje3 8" xfId="12889"/>
    <cellStyle name="Isticanje3_Sheet2" xfId="12890"/>
    <cellStyle name="Isticanje4" xfId="63"/>
    <cellStyle name="Isticanje4 2" xfId="12891"/>
    <cellStyle name="Isticanje4 3" xfId="12892"/>
    <cellStyle name="Isticanje4 4" xfId="12893"/>
    <cellStyle name="Isticanje4 5" xfId="12894"/>
    <cellStyle name="Isticanje4 6" xfId="12895"/>
    <cellStyle name="Isticanje4 7" xfId="12896"/>
    <cellStyle name="Isticanje4 8" xfId="12897"/>
    <cellStyle name="Isticanje4_Sheet2" xfId="12898"/>
    <cellStyle name="Isticanje5" xfId="64"/>
    <cellStyle name="Isticanje5 2" xfId="12899"/>
    <cellStyle name="Isticanje5 3" xfId="12900"/>
    <cellStyle name="Isticanje5 4" xfId="12901"/>
    <cellStyle name="Isticanje5 5" xfId="12902"/>
    <cellStyle name="Isticanje5 6" xfId="12903"/>
    <cellStyle name="Isticanje5 7" xfId="12904"/>
    <cellStyle name="Isticanje5 8" xfId="12905"/>
    <cellStyle name="Isticanje5_Sheet2" xfId="12906"/>
    <cellStyle name="Isticanje6" xfId="65"/>
    <cellStyle name="Isticanje6 2" xfId="12907"/>
    <cellStyle name="Isticanje6 3" xfId="12908"/>
    <cellStyle name="Isticanje6 4" xfId="12909"/>
    <cellStyle name="Isticanje6 5" xfId="12910"/>
    <cellStyle name="Isticanje6 6" xfId="12911"/>
    <cellStyle name="Isticanje6 7" xfId="12912"/>
    <cellStyle name="Isticanje6 8" xfId="12913"/>
    <cellStyle name="Isticanje6_Sheet2" xfId="12914"/>
    <cellStyle name="Izlaz" xfId="66"/>
    <cellStyle name="Izračun" xfId="67"/>
    <cellStyle name="Loše" xfId="68"/>
    <cellStyle name="Naslov" xfId="69"/>
    <cellStyle name="Naslov 1" xfId="70"/>
    <cellStyle name="Naslov 2" xfId="71"/>
    <cellStyle name="Naslov 3" xfId="72"/>
    <cellStyle name="Naslov 4" xfId="73"/>
    <cellStyle name="Naslov_Troškovnik_Kotlina" xfId="28"/>
    <cellStyle name="Neutralno" xfId="74"/>
    <cellStyle name="Normal" xfId="0" builtinId="0"/>
    <cellStyle name="Normal 10" xfId="24"/>
    <cellStyle name="Normal 11" xfId="25"/>
    <cellStyle name="Normal 12" xfId="26"/>
    <cellStyle name="Normal 13" xfId="37"/>
    <cellStyle name="Normal 14" xfId="27"/>
    <cellStyle name="Normal 15" xfId="31"/>
    <cellStyle name="Normal 16" xfId="32"/>
    <cellStyle name="Normal 17" xfId="38"/>
    <cellStyle name="Normal 18" xfId="33"/>
    <cellStyle name="Normal 19" xfId="34"/>
    <cellStyle name="Normal 2" xfId="1"/>
    <cellStyle name="Normal 2 10" xfId="105"/>
    <cellStyle name="Normal 2 11" xfId="107"/>
    <cellStyle name="Normal 2 12" xfId="112"/>
    <cellStyle name="Normal 2 13" xfId="114"/>
    <cellStyle name="Normal 2 14" xfId="113"/>
    <cellStyle name="Normal 2 15" xfId="116"/>
    <cellStyle name="Normal 2 16" xfId="117"/>
    <cellStyle name="Normal 2 17" xfId="120"/>
    <cellStyle name="Normal 2 18" xfId="121"/>
    <cellStyle name="Normal 2 19" xfId="124"/>
    <cellStyle name="Normal 2 2" xfId="2"/>
    <cellStyle name="Normal 2 2 2" xfId="16"/>
    <cellStyle name="Normal 2 2 3" xfId="244"/>
    <cellStyle name="Normal 2 20" xfId="125"/>
    <cellStyle name="Normal 2 20 10" xfId="259"/>
    <cellStyle name="Normal 2 20 10 10" xfId="14660"/>
    <cellStyle name="Normal 2 20 10 11" xfId="27219"/>
    <cellStyle name="Normal 2 20 10 12" xfId="40036"/>
    <cellStyle name="Normal 2 20 10 2" xfId="1846"/>
    <cellStyle name="Normal 2 20 10 2 2" xfId="16246"/>
    <cellStyle name="Normal 2 20 10 2 3" xfId="28934"/>
    <cellStyle name="Normal 2 20 10 2 4" xfId="41622"/>
    <cellStyle name="Normal 2 20 10 3" xfId="3432"/>
    <cellStyle name="Normal 2 20 10 3 2" xfId="17832"/>
    <cellStyle name="Normal 2 20 10 3 3" xfId="30520"/>
    <cellStyle name="Normal 2 20 10 3 4" xfId="43208"/>
    <cellStyle name="Normal 2 20 10 4" xfId="5019"/>
    <cellStyle name="Normal 2 20 10 4 2" xfId="19418"/>
    <cellStyle name="Normal 2 20 10 4 3" xfId="32106"/>
    <cellStyle name="Normal 2 20 10 4 4" xfId="44795"/>
    <cellStyle name="Normal 2 20 10 5" xfId="6605"/>
    <cellStyle name="Normal 2 20 10 5 2" xfId="21004"/>
    <cellStyle name="Normal 2 20 10 5 3" xfId="33692"/>
    <cellStyle name="Normal 2 20 10 5 4" xfId="46381"/>
    <cellStyle name="Normal 2 20 10 6" xfId="8191"/>
    <cellStyle name="Normal 2 20 10 6 2" xfId="22590"/>
    <cellStyle name="Normal 2 20 10 6 3" xfId="35278"/>
    <cellStyle name="Normal 2 20 10 6 4" xfId="47967"/>
    <cellStyle name="Normal 2 20 10 7" xfId="9777"/>
    <cellStyle name="Normal 2 20 10 7 2" xfId="24176"/>
    <cellStyle name="Normal 2 20 10 7 3" xfId="36864"/>
    <cellStyle name="Normal 2 20 10 7 4" xfId="49553"/>
    <cellStyle name="Normal 2 20 10 8" xfId="11363"/>
    <cellStyle name="Normal 2 20 10 8 2" xfId="25762"/>
    <cellStyle name="Normal 2 20 10 8 3" xfId="38450"/>
    <cellStyle name="Normal 2 20 10 8 4" xfId="51139"/>
    <cellStyle name="Normal 2 20 10 9" xfId="12916"/>
    <cellStyle name="Normal 2 20 11" xfId="654"/>
    <cellStyle name="Normal 2 20 11 10" xfId="15055"/>
    <cellStyle name="Normal 2 20 11 11" xfId="27220"/>
    <cellStyle name="Normal 2 20 11 12" xfId="40431"/>
    <cellStyle name="Normal 2 20 11 2" xfId="2241"/>
    <cellStyle name="Normal 2 20 11 2 2" xfId="16641"/>
    <cellStyle name="Normal 2 20 11 2 3" xfId="29329"/>
    <cellStyle name="Normal 2 20 11 2 4" xfId="42017"/>
    <cellStyle name="Normal 2 20 11 3" xfId="3827"/>
    <cellStyle name="Normal 2 20 11 3 2" xfId="18227"/>
    <cellStyle name="Normal 2 20 11 3 3" xfId="30915"/>
    <cellStyle name="Normal 2 20 11 3 4" xfId="43603"/>
    <cellStyle name="Normal 2 20 11 4" xfId="5414"/>
    <cellStyle name="Normal 2 20 11 4 2" xfId="19813"/>
    <cellStyle name="Normal 2 20 11 4 3" xfId="32501"/>
    <cellStyle name="Normal 2 20 11 4 4" xfId="45190"/>
    <cellStyle name="Normal 2 20 11 5" xfId="7000"/>
    <cellStyle name="Normal 2 20 11 5 2" xfId="21399"/>
    <cellStyle name="Normal 2 20 11 5 3" xfId="34087"/>
    <cellStyle name="Normal 2 20 11 5 4" xfId="46776"/>
    <cellStyle name="Normal 2 20 11 6" xfId="8586"/>
    <cellStyle name="Normal 2 20 11 6 2" xfId="22985"/>
    <cellStyle name="Normal 2 20 11 6 3" xfId="35673"/>
    <cellStyle name="Normal 2 20 11 6 4" xfId="48362"/>
    <cellStyle name="Normal 2 20 11 7" xfId="10172"/>
    <cellStyle name="Normal 2 20 11 7 2" xfId="24571"/>
    <cellStyle name="Normal 2 20 11 7 3" xfId="37259"/>
    <cellStyle name="Normal 2 20 11 7 4" xfId="49948"/>
    <cellStyle name="Normal 2 20 11 8" xfId="11758"/>
    <cellStyle name="Normal 2 20 11 8 2" xfId="26157"/>
    <cellStyle name="Normal 2 20 11 8 3" xfId="38845"/>
    <cellStyle name="Normal 2 20 11 8 4" xfId="51534"/>
    <cellStyle name="Normal 2 20 11 9" xfId="12917"/>
    <cellStyle name="Normal 2 20 12" xfId="543"/>
    <cellStyle name="Normal 2 20 12 10" xfId="14944"/>
    <cellStyle name="Normal 2 20 12 11" xfId="27221"/>
    <cellStyle name="Normal 2 20 12 12" xfId="40320"/>
    <cellStyle name="Normal 2 20 12 2" xfId="2130"/>
    <cellStyle name="Normal 2 20 12 2 2" xfId="16530"/>
    <cellStyle name="Normal 2 20 12 2 3" xfId="29218"/>
    <cellStyle name="Normal 2 20 12 2 4" xfId="41906"/>
    <cellStyle name="Normal 2 20 12 3" xfId="3716"/>
    <cellStyle name="Normal 2 20 12 3 2" xfId="18116"/>
    <cellStyle name="Normal 2 20 12 3 3" xfId="30804"/>
    <cellStyle name="Normal 2 20 12 3 4" xfId="43492"/>
    <cellStyle name="Normal 2 20 12 4" xfId="5303"/>
    <cellStyle name="Normal 2 20 12 4 2" xfId="19702"/>
    <cellStyle name="Normal 2 20 12 4 3" xfId="32390"/>
    <cellStyle name="Normal 2 20 12 4 4" xfId="45079"/>
    <cellStyle name="Normal 2 20 12 5" xfId="6889"/>
    <cellStyle name="Normal 2 20 12 5 2" xfId="21288"/>
    <cellStyle name="Normal 2 20 12 5 3" xfId="33976"/>
    <cellStyle name="Normal 2 20 12 5 4" xfId="46665"/>
    <cellStyle name="Normal 2 20 12 6" xfId="8475"/>
    <cellStyle name="Normal 2 20 12 6 2" xfId="22874"/>
    <cellStyle name="Normal 2 20 12 6 3" xfId="35562"/>
    <cellStyle name="Normal 2 20 12 6 4" xfId="48251"/>
    <cellStyle name="Normal 2 20 12 7" xfId="10061"/>
    <cellStyle name="Normal 2 20 12 7 2" xfId="24460"/>
    <cellStyle name="Normal 2 20 12 7 3" xfId="37148"/>
    <cellStyle name="Normal 2 20 12 7 4" xfId="49837"/>
    <cellStyle name="Normal 2 20 12 8" xfId="11647"/>
    <cellStyle name="Normal 2 20 12 8 2" xfId="26046"/>
    <cellStyle name="Normal 2 20 12 8 3" xfId="38734"/>
    <cellStyle name="Normal 2 20 12 8 4" xfId="51423"/>
    <cellStyle name="Normal 2 20 12 9" xfId="12918"/>
    <cellStyle name="Normal 2 20 13" xfId="252"/>
    <cellStyle name="Normal 2 20 13 10" xfId="14653"/>
    <cellStyle name="Normal 2 20 13 11" xfId="27222"/>
    <cellStyle name="Normal 2 20 13 12" xfId="40029"/>
    <cellStyle name="Normal 2 20 13 2" xfId="1839"/>
    <cellStyle name="Normal 2 20 13 2 2" xfId="16239"/>
    <cellStyle name="Normal 2 20 13 2 3" xfId="28927"/>
    <cellStyle name="Normal 2 20 13 2 4" xfId="41615"/>
    <cellStyle name="Normal 2 20 13 3" xfId="3425"/>
    <cellStyle name="Normal 2 20 13 3 2" xfId="17825"/>
    <cellStyle name="Normal 2 20 13 3 3" xfId="30513"/>
    <cellStyle name="Normal 2 20 13 3 4" xfId="43201"/>
    <cellStyle name="Normal 2 20 13 4" xfId="5012"/>
    <cellStyle name="Normal 2 20 13 4 2" xfId="19411"/>
    <cellStyle name="Normal 2 20 13 4 3" xfId="32099"/>
    <cellStyle name="Normal 2 20 13 4 4" xfId="44788"/>
    <cellStyle name="Normal 2 20 13 5" xfId="6598"/>
    <cellStyle name="Normal 2 20 13 5 2" xfId="20997"/>
    <cellStyle name="Normal 2 20 13 5 3" xfId="33685"/>
    <cellStyle name="Normal 2 20 13 5 4" xfId="46374"/>
    <cellStyle name="Normal 2 20 13 6" xfId="8184"/>
    <cellStyle name="Normal 2 20 13 6 2" xfId="22583"/>
    <cellStyle name="Normal 2 20 13 6 3" xfId="35271"/>
    <cellStyle name="Normal 2 20 13 6 4" xfId="47960"/>
    <cellStyle name="Normal 2 20 13 7" xfId="9770"/>
    <cellStyle name="Normal 2 20 13 7 2" xfId="24169"/>
    <cellStyle name="Normal 2 20 13 7 3" xfId="36857"/>
    <cellStyle name="Normal 2 20 13 7 4" xfId="49546"/>
    <cellStyle name="Normal 2 20 13 8" xfId="11356"/>
    <cellStyle name="Normal 2 20 13 8 2" xfId="25755"/>
    <cellStyle name="Normal 2 20 13 8 3" xfId="38443"/>
    <cellStyle name="Normal 2 20 13 8 4" xfId="51132"/>
    <cellStyle name="Normal 2 20 13 9" xfId="12919"/>
    <cellStyle name="Normal 2 20 14" xfId="270"/>
    <cellStyle name="Normal 2 20 14 10" xfId="14671"/>
    <cellStyle name="Normal 2 20 14 11" xfId="27223"/>
    <cellStyle name="Normal 2 20 14 12" xfId="40047"/>
    <cellStyle name="Normal 2 20 14 2" xfId="1857"/>
    <cellStyle name="Normal 2 20 14 2 2" xfId="16257"/>
    <cellStyle name="Normal 2 20 14 2 3" xfId="28945"/>
    <cellStyle name="Normal 2 20 14 2 4" xfId="41633"/>
    <cellStyle name="Normal 2 20 14 3" xfId="3443"/>
    <cellStyle name="Normal 2 20 14 3 2" xfId="17843"/>
    <cellStyle name="Normal 2 20 14 3 3" xfId="30531"/>
    <cellStyle name="Normal 2 20 14 3 4" xfId="43219"/>
    <cellStyle name="Normal 2 20 14 4" xfId="5030"/>
    <cellStyle name="Normal 2 20 14 4 2" xfId="19429"/>
    <cellStyle name="Normal 2 20 14 4 3" xfId="32117"/>
    <cellStyle name="Normal 2 20 14 4 4" xfId="44806"/>
    <cellStyle name="Normal 2 20 14 5" xfId="6616"/>
    <cellStyle name="Normal 2 20 14 5 2" xfId="21015"/>
    <cellStyle name="Normal 2 20 14 5 3" xfId="33703"/>
    <cellStyle name="Normal 2 20 14 5 4" xfId="46392"/>
    <cellStyle name="Normal 2 20 14 6" xfId="8202"/>
    <cellStyle name="Normal 2 20 14 6 2" xfId="22601"/>
    <cellStyle name="Normal 2 20 14 6 3" xfId="35289"/>
    <cellStyle name="Normal 2 20 14 6 4" xfId="47978"/>
    <cellStyle name="Normal 2 20 14 7" xfId="9788"/>
    <cellStyle name="Normal 2 20 14 7 2" xfId="24187"/>
    <cellStyle name="Normal 2 20 14 7 3" xfId="36875"/>
    <cellStyle name="Normal 2 20 14 7 4" xfId="49564"/>
    <cellStyle name="Normal 2 20 14 8" xfId="11374"/>
    <cellStyle name="Normal 2 20 14 8 2" xfId="25773"/>
    <cellStyle name="Normal 2 20 14 8 3" xfId="38461"/>
    <cellStyle name="Normal 2 20 14 8 4" xfId="51150"/>
    <cellStyle name="Normal 2 20 14 9" xfId="12920"/>
    <cellStyle name="Normal 2 20 15" xfId="1110"/>
    <cellStyle name="Normal 2 20 15 10" xfId="15511"/>
    <cellStyle name="Normal 2 20 15 11" xfId="27224"/>
    <cellStyle name="Normal 2 20 15 12" xfId="40887"/>
    <cellStyle name="Normal 2 20 15 2" xfId="2697"/>
    <cellStyle name="Normal 2 20 15 2 2" xfId="17097"/>
    <cellStyle name="Normal 2 20 15 2 3" xfId="29785"/>
    <cellStyle name="Normal 2 20 15 2 4" xfId="42473"/>
    <cellStyle name="Normal 2 20 15 3" xfId="4283"/>
    <cellStyle name="Normal 2 20 15 3 2" xfId="18683"/>
    <cellStyle name="Normal 2 20 15 3 3" xfId="31371"/>
    <cellStyle name="Normal 2 20 15 3 4" xfId="44059"/>
    <cellStyle name="Normal 2 20 15 4" xfId="5870"/>
    <cellStyle name="Normal 2 20 15 4 2" xfId="20269"/>
    <cellStyle name="Normal 2 20 15 4 3" xfId="32957"/>
    <cellStyle name="Normal 2 20 15 4 4" xfId="45646"/>
    <cellStyle name="Normal 2 20 15 5" xfId="7456"/>
    <cellStyle name="Normal 2 20 15 5 2" xfId="21855"/>
    <cellStyle name="Normal 2 20 15 5 3" xfId="34543"/>
    <cellStyle name="Normal 2 20 15 5 4" xfId="47232"/>
    <cellStyle name="Normal 2 20 15 6" xfId="9042"/>
    <cellStyle name="Normal 2 20 15 6 2" xfId="23441"/>
    <cellStyle name="Normal 2 20 15 6 3" xfId="36129"/>
    <cellStyle name="Normal 2 20 15 6 4" xfId="48818"/>
    <cellStyle name="Normal 2 20 15 7" xfId="10628"/>
    <cellStyle name="Normal 2 20 15 7 2" xfId="25027"/>
    <cellStyle name="Normal 2 20 15 7 3" xfId="37715"/>
    <cellStyle name="Normal 2 20 15 7 4" xfId="50404"/>
    <cellStyle name="Normal 2 20 15 8" xfId="12214"/>
    <cellStyle name="Normal 2 20 15 8 2" xfId="26613"/>
    <cellStyle name="Normal 2 20 15 8 3" xfId="39301"/>
    <cellStyle name="Normal 2 20 15 8 4" xfId="51990"/>
    <cellStyle name="Normal 2 20 15 9" xfId="12921"/>
    <cellStyle name="Normal 2 20 16" xfId="1248"/>
    <cellStyle name="Normal 2 20 16 10" xfId="15649"/>
    <cellStyle name="Normal 2 20 16 11" xfId="27225"/>
    <cellStyle name="Normal 2 20 16 12" xfId="41025"/>
    <cellStyle name="Normal 2 20 16 2" xfId="2835"/>
    <cellStyle name="Normal 2 20 16 2 2" xfId="17235"/>
    <cellStyle name="Normal 2 20 16 2 3" xfId="29923"/>
    <cellStyle name="Normal 2 20 16 2 4" xfId="42611"/>
    <cellStyle name="Normal 2 20 16 3" xfId="4421"/>
    <cellStyle name="Normal 2 20 16 3 2" xfId="18821"/>
    <cellStyle name="Normal 2 20 16 3 3" xfId="31509"/>
    <cellStyle name="Normal 2 20 16 3 4" xfId="44197"/>
    <cellStyle name="Normal 2 20 16 4" xfId="6008"/>
    <cellStyle name="Normal 2 20 16 4 2" xfId="20407"/>
    <cellStyle name="Normal 2 20 16 4 3" xfId="33095"/>
    <cellStyle name="Normal 2 20 16 4 4" xfId="45784"/>
    <cellStyle name="Normal 2 20 16 5" xfId="7594"/>
    <cellStyle name="Normal 2 20 16 5 2" xfId="21993"/>
    <cellStyle name="Normal 2 20 16 5 3" xfId="34681"/>
    <cellStyle name="Normal 2 20 16 5 4" xfId="47370"/>
    <cellStyle name="Normal 2 20 16 6" xfId="9180"/>
    <cellStyle name="Normal 2 20 16 6 2" xfId="23579"/>
    <cellStyle name="Normal 2 20 16 6 3" xfId="36267"/>
    <cellStyle name="Normal 2 20 16 6 4" xfId="48956"/>
    <cellStyle name="Normal 2 20 16 7" xfId="10766"/>
    <cellStyle name="Normal 2 20 16 7 2" xfId="25165"/>
    <cellStyle name="Normal 2 20 16 7 3" xfId="37853"/>
    <cellStyle name="Normal 2 20 16 7 4" xfId="50542"/>
    <cellStyle name="Normal 2 20 16 8" xfId="12352"/>
    <cellStyle name="Normal 2 20 16 8 2" xfId="26751"/>
    <cellStyle name="Normal 2 20 16 8 3" xfId="39439"/>
    <cellStyle name="Normal 2 20 16 8 4" xfId="52128"/>
    <cellStyle name="Normal 2 20 16 9" xfId="12922"/>
    <cellStyle name="Normal 2 20 17" xfId="1231"/>
    <cellStyle name="Normal 2 20 17 10" xfId="15632"/>
    <cellStyle name="Normal 2 20 17 11" xfId="27226"/>
    <cellStyle name="Normal 2 20 17 12" xfId="41008"/>
    <cellStyle name="Normal 2 20 17 2" xfId="2818"/>
    <cellStyle name="Normal 2 20 17 2 2" xfId="17218"/>
    <cellStyle name="Normal 2 20 17 2 3" xfId="29906"/>
    <cellStyle name="Normal 2 20 17 2 4" xfId="42594"/>
    <cellStyle name="Normal 2 20 17 3" xfId="4404"/>
    <cellStyle name="Normal 2 20 17 3 2" xfId="18804"/>
    <cellStyle name="Normal 2 20 17 3 3" xfId="31492"/>
    <cellStyle name="Normal 2 20 17 3 4" xfId="44180"/>
    <cellStyle name="Normal 2 20 17 4" xfId="5991"/>
    <cellStyle name="Normal 2 20 17 4 2" xfId="20390"/>
    <cellStyle name="Normal 2 20 17 4 3" xfId="33078"/>
    <cellStyle name="Normal 2 20 17 4 4" xfId="45767"/>
    <cellStyle name="Normal 2 20 17 5" xfId="7577"/>
    <cellStyle name="Normal 2 20 17 5 2" xfId="21976"/>
    <cellStyle name="Normal 2 20 17 5 3" xfId="34664"/>
    <cellStyle name="Normal 2 20 17 5 4" xfId="47353"/>
    <cellStyle name="Normal 2 20 17 6" xfId="9163"/>
    <cellStyle name="Normal 2 20 17 6 2" xfId="23562"/>
    <cellStyle name="Normal 2 20 17 6 3" xfId="36250"/>
    <cellStyle name="Normal 2 20 17 6 4" xfId="48939"/>
    <cellStyle name="Normal 2 20 17 7" xfId="10749"/>
    <cellStyle name="Normal 2 20 17 7 2" xfId="25148"/>
    <cellStyle name="Normal 2 20 17 7 3" xfId="37836"/>
    <cellStyle name="Normal 2 20 17 7 4" xfId="50525"/>
    <cellStyle name="Normal 2 20 17 8" xfId="12335"/>
    <cellStyle name="Normal 2 20 17 8 2" xfId="26734"/>
    <cellStyle name="Normal 2 20 17 8 3" xfId="39422"/>
    <cellStyle name="Normal 2 20 17 8 4" xfId="52111"/>
    <cellStyle name="Normal 2 20 17 9" xfId="12923"/>
    <cellStyle name="Normal 2 20 18" xfId="1240"/>
    <cellStyle name="Normal 2 20 18 10" xfId="15641"/>
    <cellStyle name="Normal 2 20 18 11" xfId="27227"/>
    <cellStyle name="Normal 2 20 18 12" xfId="41017"/>
    <cellStyle name="Normal 2 20 18 2" xfId="2827"/>
    <cellStyle name="Normal 2 20 18 2 2" xfId="17227"/>
    <cellStyle name="Normal 2 20 18 2 3" xfId="29915"/>
    <cellStyle name="Normal 2 20 18 2 4" xfId="42603"/>
    <cellStyle name="Normal 2 20 18 3" xfId="4413"/>
    <cellStyle name="Normal 2 20 18 3 2" xfId="18813"/>
    <cellStyle name="Normal 2 20 18 3 3" xfId="31501"/>
    <cellStyle name="Normal 2 20 18 3 4" xfId="44189"/>
    <cellStyle name="Normal 2 20 18 4" xfId="6000"/>
    <cellStyle name="Normal 2 20 18 4 2" xfId="20399"/>
    <cellStyle name="Normal 2 20 18 4 3" xfId="33087"/>
    <cellStyle name="Normal 2 20 18 4 4" xfId="45776"/>
    <cellStyle name="Normal 2 20 18 5" xfId="7586"/>
    <cellStyle name="Normal 2 20 18 5 2" xfId="21985"/>
    <cellStyle name="Normal 2 20 18 5 3" xfId="34673"/>
    <cellStyle name="Normal 2 20 18 5 4" xfId="47362"/>
    <cellStyle name="Normal 2 20 18 6" xfId="9172"/>
    <cellStyle name="Normal 2 20 18 6 2" xfId="23571"/>
    <cellStyle name="Normal 2 20 18 6 3" xfId="36259"/>
    <cellStyle name="Normal 2 20 18 6 4" xfId="48948"/>
    <cellStyle name="Normal 2 20 18 7" xfId="10758"/>
    <cellStyle name="Normal 2 20 18 7 2" xfId="25157"/>
    <cellStyle name="Normal 2 20 18 7 3" xfId="37845"/>
    <cellStyle name="Normal 2 20 18 7 4" xfId="50534"/>
    <cellStyle name="Normal 2 20 18 8" xfId="12344"/>
    <cellStyle name="Normal 2 20 18 8 2" xfId="26743"/>
    <cellStyle name="Normal 2 20 18 8 3" xfId="39431"/>
    <cellStyle name="Normal 2 20 18 8 4" xfId="52120"/>
    <cellStyle name="Normal 2 20 18 9" xfId="12924"/>
    <cellStyle name="Normal 2 20 19" xfId="1598"/>
    <cellStyle name="Normal 2 20 19 10" xfId="15999"/>
    <cellStyle name="Normal 2 20 19 11" xfId="27228"/>
    <cellStyle name="Normal 2 20 19 12" xfId="41375"/>
    <cellStyle name="Normal 2 20 19 2" xfId="3185"/>
    <cellStyle name="Normal 2 20 19 2 2" xfId="17585"/>
    <cellStyle name="Normal 2 20 19 2 3" xfId="30273"/>
    <cellStyle name="Normal 2 20 19 2 4" xfId="42961"/>
    <cellStyle name="Normal 2 20 19 3" xfId="4771"/>
    <cellStyle name="Normal 2 20 19 3 2" xfId="19171"/>
    <cellStyle name="Normal 2 20 19 3 3" xfId="31859"/>
    <cellStyle name="Normal 2 20 19 3 4" xfId="44547"/>
    <cellStyle name="Normal 2 20 19 4" xfId="6358"/>
    <cellStyle name="Normal 2 20 19 4 2" xfId="20757"/>
    <cellStyle name="Normal 2 20 19 4 3" xfId="33445"/>
    <cellStyle name="Normal 2 20 19 4 4" xfId="46134"/>
    <cellStyle name="Normal 2 20 19 5" xfId="7944"/>
    <cellStyle name="Normal 2 20 19 5 2" xfId="22343"/>
    <cellStyle name="Normal 2 20 19 5 3" xfId="35031"/>
    <cellStyle name="Normal 2 20 19 5 4" xfId="47720"/>
    <cellStyle name="Normal 2 20 19 6" xfId="9530"/>
    <cellStyle name="Normal 2 20 19 6 2" xfId="23929"/>
    <cellStyle name="Normal 2 20 19 6 3" xfId="36617"/>
    <cellStyle name="Normal 2 20 19 6 4" xfId="49306"/>
    <cellStyle name="Normal 2 20 19 7" xfId="11116"/>
    <cellStyle name="Normal 2 20 19 7 2" xfId="25515"/>
    <cellStyle name="Normal 2 20 19 7 3" xfId="38203"/>
    <cellStyle name="Normal 2 20 19 7 4" xfId="50892"/>
    <cellStyle name="Normal 2 20 19 8" xfId="12702"/>
    <cellStyle name="Normal 2 20 19 8 2" xfId="27101"/>
    <cellStyle name="Normal 2 20 19 8 3" xfId="39789"/>
    <cellStyle name="Normal 2 20 19 8 4" xfId="52478"/>
    <cellStyle name="Normal 2 20 19 9" xfId="12925"/>
    <cellStyle name="Normal 2 20 2" xfId="135"/>
    <cellStyle name="Normal 2 20 2 10" xfId="1120"/>
    <cellStyle name="Normal 2 20 2 10 10" xfId="15521"/>
    <cellStyle name="Normal 2 20 2 10 11" xfId="27230"/>
    <cellStyle name="Normal 2 20 2 10 12" xfId="40897"/>
    <cellStyle name="Normal 2 20 2 10 2" xfId="2707"/>
    <cellStyle name="Normal 2 20 2 10 2 2" xfId="17107"/>
    <cellStyle name="Normal 2 20 2 10 2 3" xfId="29795"/>
    <cellStyle name="Normal 2 20 2 10 2 4" xfId="42483"/>
    <cellStyle name="Normal 2 20 2 10 3" xfId="4293"/>
    <cellStyle name="Normal 2 20 2 10 3 2" xfId="18693"/>
    <cellStyle name="Normal 2 20 2 10 3 3" xfId="31381"/>
    <cellStyle name="Normal 2 20 2 10 3 4" xfId="44069"/>
    <cellStyle name="Normal 2 20 2 10 4" xfId="5880"/>
    <cellStyle name="Normal 2 20 2 10 4 2" xfId="20279"/>
    <cellStyle name="Normal 2 20 2 10 4 3" xfId="32967"/>
    <cellStyle name="Normal 2 20 2 10 4 4" xfId="45656"/>
    <cellStyle name="Normal 2 20 2 10 5" xfId="7466"/>
    <cellStyle name="Normal 2 20 2 10 5 2" xfId="21865"/>
    <cellStyle name="Normal 2 20 2 10 5 3" xfId="34553"/>
    <cellStyle name="Normal 2 20 2 10 5 4" xfId="47242"/>
    <cellStyle name="Normal 2 20 2 10 6" xfId="9052"/>
    <cellStyle name="Normal 2 20 2 10 6 2" xfId="23451"/>
    <cellStyle name="Normal 2 20 2 10 6 3" xfId="36139"/>
    <cellStyle name="Normal 2 20 2 10 6 4" xfId="48828"/>
    <cellStyle name="Normal 2 20 2 10 7" xfId="10638"/>
    <cellStyle name="Normal 2 20 2 10 7 2" xfId="25037"/>
    <cellStyle name="Normal 2 20 2 10 7 3" xfId="37725"/>
    <cellStyle name="Normal 2 20 2 10 7 4" xfId="50414"/>
    <cellStyle name="Normal 2 20 2 10 8" xfId="12224"/>
    <cellStyle name="Normal 2 20 2 10 8 2" xfId="26623"/>
    <cellStyle name="Normal 2 20 2 10 8 3" xfId="39311"/>
    <cellStyle name="Normal 2 20 2 10 8 4" xfId="52000"/>
    <cellStyle name="Normal 2 20 2 10 9" xfId="12927"/>
    <cellStyle name="Normal 2 20 2 11" xfId="1258"/>
    <cellStyle name="Normal 2 20 2 11 10" xfId="15659"/>
    <cellStyle name="Normal 2 20 2 11 11" xfId="27231"/>
    <cellStyle name="Normal 2 20 2 11 12" xfId="41035"/>
    <cellStyle name="Normal 2 20 2 11 2" xfId="2845"/>
    <cellStyle name="Normal 2 20 2 11 2 2" xfId="17245"/>
    <cellStyle name="Normal 2 20 2 11 2 3" xfId="29933"/>
    <cellStyle name="Normal 2 20 2 11 2 4" xfId="42621"/>
    <cellStyle name="Normal 2 20 2 11 3" xfId="4431"/>
    <cellStyle name="Normal 2 20 2 11 3 2" xfId="18831"/>
    <cellStyle name="Normal 2 20 2 11 3 3" xfId="31519"/>
    <cellStyle name="Normal 2 20 2 11 3 4" xfId="44207"/>
    <cellStyle name="Normal 2 20 2 11 4" xfId="6018"/>
    <cellStyle name="Normal 2 20 2 11 4 2" xfId="20417"/>
    <cellStyle name="Normal 2 20 2 11 4 3" xfId="33105"/>
    <cellStyle name="Normal 2 20 2 11 4 4" xfId="45794"/>
    <cellStyle name="Normal 2 20 2 11 5" xfId="7604"/>
    <cellStyle name="Normal 2 20 2 11 5 2" xfId="22003"/>
    <cellStyle name="Normal 2 20 2 11 5 3" xfId="34691"/>
    <cellStyle name="Normal 2 20 2 11 5 4" xfId="47380"/>
    <cellStyle name="Normal 2 20 2 11 6" xfId="9190"/>
    <cellStyle name="Normal 2 20 2 11 6 2" xfId="23589"/>
    <cellStyle name="Normal 2 20 2 11 6 3" xfId="36277"/>
    <cellStyle name="Normal 2 20 2 11 6 4" xfId="48966"/>
    <cellStyle name="Normal 2 20 2 11 7" xfId="10776"/>
    <cellStyle name="Normal 2 20 2 11 7 2" xfId="25175"/>
    <cellStyle name="Normal 2 20 2 11 7 3" xfId="37863"/>
    <cellStyle name="Normal 2 20 2 11 7 4" xfId="50552"/>
    <cellStyle name="Normal 2 20 2 11 8" xfId="12362"/>
    <cellStyle name="Normal 2 20 2 11 8 2" xfId="26761"/>
    <cellStyle name="Normal 2 20 2 11 8 3" xfId="39449"/>
    <cellStyle name="Normal 2 20 2 11 8 4" xfId="52138"/>
    <cellStyle name="Normal 2 20 2 11 9" xfId="12928"/>
    <cellStyle name="Normal 2 20 2 12" xfId="1372"/>
    <cellStyle name="Normal 2 20 2 12 10" xfId="15773"/>
    <cellStyle name="Normal 2 20 2 12 11" xfId="27232"/>
    <cellStyle name="Normal 2 20 2 12 12" xfId="41149"/>
    <cellStyle name="Normal 2 20 2 12 2" xfId="2959"/>
    <cellStyle name="Normal 2 20 2 12 2 2" xfId="17359"/>
    <cellStyle name="Normal 2 20 2 12 2 3" xfId="30047"/>
    <cellStyle name="Normal 2 20 2 12 2 4" xfId="42735"/>
    <cellStyle name="Normal 2 20 2 12 3" xfId="4545"/>
    <cellStyle name="Normal 2 20 2 12 3 2" xfId="18945"/>
    <cellStyle name="Normal 2 20 2 12 3 3" xfId="31633"/>
    <cellStyle name="Normal 2 20 2 12 3 4" xfId="44321"/>
    <cellStyle name="Normal 2 20 2 12 4" xfId="6132"/>
    <cellStyle name="Normal 2 20 2 12 4 2" xfId="20531"/>
    <cellStyle name="Normal 2 20 2 12 4 3" xfId="33219"/>
    <cellStyle name="Normal 2 20 2 12 4 4" xfId="45908"/>
    <cellStyle name="Normal 2 20 2 12 5" xfId="7718"/>
    <cellStyle name="Normal 2 20 2 12 5 2" xfId="22117"/>
    <cellStyle name="Normal 2 20 2 12 5 3" xfId="34805"/>
    <cellStyle name="Normal 2 20 2 12 5 4" xfId="47494"/>
    <cellStyle name="Normal 2 20 2 12 6" xfId="9304"/>
    <cellStyle name="Normal 2 20 2 12 6 2" xfId="23703"/>
    <cellStyle name="Normal 2 20 2 12 6 3" xfId="36391"/>
    <cellStyle name="Normal 2 20 2 12 6 4" xfId="49080"/>
    <cellStyle name="Normal 2 20 2 12 7" xfId="10890"/>
    <cellStyle name="Normal 2 20 2 12 7 2" xfId="25289"/>
    <cellStyle name="Normal 2 20 2 12 7 3" xfId="37977"/>
    <cellStyle name="Normal 2 20 2 12 7 4" xfId="50666"/>
    <cellStyle name="Normal 2 20 2 12 8" xfId="12476"/>
    <cellStyle name="Normal 2 20 2 12 8 2" xfId="26875"/>
    <cellStyle name="Normal 2 20 2 12 8 3" xfId="39563"/>
    <cellStyle name="Normal 2 20 2 12 8 4" xfId="52252"/>
    <cellStyle name="Normal 2 20 2 12 9" xfId="12929"/>
    <cellStyle name="Normal 2 20 2 13" xfId="1486"/>
    <cellStyle name="Normal 2 20 2 13 10" xfId="15887"/>
    <cellStyle name="Normal 2 20 2 13 11" xfId="27233"/>
    <cellStyle name="Normal 2 20 2 13 12" xfId="41263"/>
    <cellStyle name="Normal 2 20 2 13 2" xfId="3073"/>
    <cellStyle name="Normal 2 20 2 13 2 2" xfId="17473"/>
    <cellStyle name="Normal 2 20 2 13 2 3" xfId="30161"/>
    <cellStyle name="Normal 2 20 2 13 2 4" xfId="42849"/>
    <cellStyle name="Normal 2 20 2 13 3" xfId="4659"/>
    <cellStyle name="Normal 2 20 2 13 3 2" xfId="19059"/>
    <cellStyle name="Normal 2 20 2 13 3 3" xfId="31747"/>
    <cellStyle name="Normal 2 20 2 13 3 4" xfId="44435"/>
    <cellStyle name="Normal 2 20 2 13 4" xfId="6246"/>
    <cellStyle name="Normal 2 20 2 13 4 2" xfId="20645"/>
    <cellStyle name="Normal 2 20 2 13 4 3" xfId="33333"/>
    <cellStyle name="Normal 2 20 2 13 4 4" xfId="46022"/>
    <cellStyle name="Normal 2 20 2 13 5" xfId="7832"/>
    <cellStyle name="Normal 2 20 2 13 5 2" xfId="22231"/>
    <cellStyle name="Normal 2 20 2 13 5 3" xfId="34919"/>
    <cellStyle name="Normal 2 20 2 13 5 4" xfId="47608"/>
    <cellStyle name="Normal 2 20 2 13 6" xfId="9418"/>
    <cellStyle name="Normal 2 20 2 13 6 2" xfId="23817"/>
    <cellStyle name="Normal 2 20 2 13 6 3" xfId="36505"/>
    <cellStyle name="Normal 2 20 2 13 6 4" xfId="49194"/>
    <cellStyle name="Normal 2 20 2 13 7" xfId="11004"/>
    <cellStyle name="Normal 2 20 2 13 7 2" xfId="25403"/>
    <cellStyle name="Normal 2 20 2 13 7 3" xfId="38091"/>
    <cellStyle name="Normal 2 20 2 13 7 4" xfId="50780"/>
    <cellStyle name="Normal 2 20 2 13 8" xfId="12590"/>
    <cellStyle name="Normal 2 20 2 13 8 2" xfId="26989"/>
    <cellStyle name="Normal 2 20 2 13 8 3" xfId="39677"/>
    <cellStyle name="Normal 2 20 2 13 8 4" xfId="52366"/>
    <cellStyle name="Normal 2 20 2 13 9" xfId="12930"/>
    <cellStyle name="Normal 2 20 2 14" xfId="1608"/>
    <cellStyle name="Normal 2 20 2 14 10" xfId="16009"/>
    <cellStyle name="Normal 2 20 2 14 11" xfId="27234"/>
    <cellStyle name="Normal 2 20 2 14 12" xfId="41385"/>
    <cellStyle name="Normal 2 20 2 14 2" xfId="3195"/>
    <cellStyle name="Normal 2 20 2 14 2 2" xfId="17595"/>
    <cellStyle name="Normal 2 20 2 14 2 3" xfId="30283"/>
    <cellStyle name="Normal 2 20 2 14 2 4" xfId="42971"/>
    <cellStyle name="Normal 2 20 2 14 3" xfId="4781"/>
    <cellStyle name="Normal 2 20 2 14 3 2" xfId="19181"/>
    <cellStyle name="Normal 2 20 2 14 3 3" xfId="31869"/>
    <cellStyle name="Normal 2 20 2 14 3 4" xfId="44557"/>
    <cellStyle name="Normal 2 20 2 14 4" xfId="6368"/>
    <cellStyle name="Normal 2 20 2 14 4 2" xfId="20767"/>
    <cellStyle name="Normal 2 20 2 14 4 3" xfId="33455"/>
    <cellStyle name="Normal 2 20 2 14 4 4" xfId="46144"/>
    <cellStyle name="Normal 2 20 2 14 5" xfId="7954"/>
    <cellStyle name="Normal 2 20 2 14 5 2" xfId="22353"/>
    <cellStyle name="Normal 2 20 2 14 5 3" xfId="35041"/>
    <cellStyle name="Normal 2 20 2 14 5 4" xfId="47730"/>
    <cellStyle name="Normal 2 20 2 14 6" xfId="9540"/>
    <cellStyle name="Normal 2 20 2 14 6 2" xfId="23939"/>
    <cellStyle name="Normal 2 20 2 14 6 3" xfId="36627"/>
    <cellStyle name="Normal 2 20 2 14 6 4" xfId="49316"/>
    <cellStyle name="Normal 2 20 2 14 7" xfId="11126"/>
    <cellStyle name="Normal 2 20 2 14 7 2" xfId="25525"/>
    <cellStyle name="Normal 2 20 2 14 7 3" xfId="38213"/>
    <cellStyle name="Normal 2 20 2 14 7 4" xfId="50902"/>
    <cellStyle name="Normal 2 20 2 14 8" xfId="12712"/>
    <cellStyle name="Normal 2 20 2 14 8 2" xfId="27111"/>
    <cellStyle name="Normal 2 20 2 14 8 3" xfId="39799"/>
    <cellStyle name="Normal 2 20 2 14 8 4" xfId="52488"/>
    <cellStyle name="Normal 2 20 2 14 9" xfId="12931"/>
    <cellStyle name="Normal 2 20 2 15" xfId="1731"/>
    <cellStyle name="Normal 2 20 2 15 2" xfId="16131"/>
    <cellStyle name="Normal 2 20 2 15 3" xfId="28819"/>
    <cellStyle name="Normal 2 20 2 15 4" xfId="41507"/>
    <cellStyle name="Normal 2 20 2 16" xfId="3317"/>
    <cellStyle name="Normal 2 20 2 16 2" xfId="17717"/>
    <cellStyle name="Normal 2 20 2 16 3" xfId="30405"/>
    <cellStyle name="Normal 2 20 2 16 4" xfId="43093"/>
    <cellStyle name="Normal 2 20 2 17" xfId="4904"/>
    <cellStyle name="Normal 2 20 2 17 2" xfId="19303"/>
    <cellStyle name="Normal 2 20 2 17 3" xfId="31991"/>
    <cellStyle name="Normal 2 20 2 17 4" xfId="44680"/>
    <cellStyle name="Normal 2 20 2 18" xfId="6490"/>
    <cellStyle name="Normal 2 20 2 18 2" xfId="20889"/>
    <cellStyle name="Normal 2 20 2 18 3" xfId="33577"/>
    <cellStyle name="Normal 2 20 2 18 4" xfId="46266"/>
    <cellStyle name="Normal 2 20 2 19" xfId="8076"/>
    <cellStyle name="Normal 2 20 2 19 2" xfId="22475"/>
    <cellStyle name="Normal 2 20 2 19 3" xfId="35163"/>
    <cellStyle name="Normal 2 20 2 19 4" xfId="47852"/>
    <cellStyle name="Normal 2 20 2 2" xfId="207"/>
    <cellStyle name="Normal 2 20 2 2 10" xfId="1327"/>
    <cellStyle name="Normal 2 20 2 2 10 10" xfId="15728"/>
    <cellStyle name="Normal 2 20 2 2 10 11" xfId="27236"/>
    <cellStyle name="Normal 2 20 2 2 10 12" xfId="41104"/>
    <cellStyle name="Normal 2 20 2 2 10 2" xfId="2914"/>
    <cellStyle name="Normal 2 20 2 2 10 2 2" xfId="17314"/>
    <cellStyle name="Normal 2 20 2 2 10 2 3" xfId="30002"/>
    <cellStyle name="Normal 2 20 2 2 10 2 4" xfId="42690"/>
    <cellStyle name="Normal 2 20 2 2 10 3" xfId="4500"/>
    <cellStyle name="Normal 2 20 2 2 10 3 2" xfId="18900"/>
    <cellStyle name="Normal 2 20 2 2 10 3 3" xfId="31588"/>
    <cellStyle name="Normal 2 20 2 2 10 3 4" xfId="44276"/>
    <cellStyle name="Normal 2 20 2 2 10 4" xfId="6087"/>
    <cellStyle name="Normal 2 20 2 2 10 4 2" xfId="20486"/>
    <cellStyle name="Normal 2 20 2 2 10 4 3" xfId="33174"/>
    <cellStyle name="Normal 2 20 2 2 10 4 4" xfId="45863"/>
    <cellStyle name="Normal 2 20 2 2 10 5" xfId="7673"/>
    <cellStyle name="Normal 2 20 2 2 10 5 2" xfId="22072"/>
    <cellStyle name="Normal 2 20 2 2 10 5 3" xfId="34760"/>
    <cellStyle name="Normal 2 20 2 2 10 5 4" xfId="47449"/>
    <cellStyle name="Normal 2 20 2 2 10 6" xfId="9259"/>
    <cellStyle name="Normal 2 20 2 2 10 6 2" xfId="23658"/>
    <cellStyle name="Normal 2 20 2 2 10 6 3" xfId="36346"/>
    <cellStyle name="Normal 2 20 2 2 10 6 4" xfId="49035"/>
    <cellStyle name="Normal 2 20 2 2 10 7" xfId="10845"/>
    <cellStyle name="Normal 2 20 2 2 10 7 2" xfId="25244"/>
    <cellStyle name="Normal 2 20 2 2 10 7 3" xfId="37932"/>
    <cellStyle name="Normal 2 20 2 2 10 7 4" xfId="50621"/>
    <cellStyle name="Normal 2 20 2 2 10 8" xfId="12431"/>
    <cellStyle name="Normal 2 20 2 2 10 8 2" xfId="26830"/>
    <cellStyle name="Normal 2 20 2 2 10 8 3" xfId="39518"/>
    <cellStyle name="Normal 2 20 2 2 10 8 4" xfId="52207"/>
    <cellStyle name="Normal 2 20 2 2 10 9" xfId="12933"/>
    <cellStyle name="Normal 2 20 2 2 11" xfId="1441"/>
    <cellStyle name="Normal 2 20 2 2 11 10" xfId="15842"/>
    <cellStyle name="Normal 2 20 2 2 11 11" xfId="27237"/>
    <cellStyle name="Normal 2 20 2 2 11 12" xfId="41218"/>
    <cellStyle name="Normal 2 20 2 2 11 2" xfId="3028"/>
    <cellStyle name="Normal 2 20 2 2 11 2 2" xfId="17428"/>
    <cellStyle name="Normal 2 20 2 2 11 2 3" xfId="30116"/>
    <cellStyle name="Normal 2 20 2 2 11 2 4" xfId="42804"/>
    <cellStyle name="Normal 2 20 2 2 11 3" xfId="4614"/>
    <cellStyle name="Normal 2 20 2 2 11 3 2" xfId="19014"/>
    <cellStyle name="Normal 2 20 2 2 11 3 3" xfId="31702"/>
    <cellStyle name="Normal 2 20 2 2 11 3 4" xfId="44390"/>
    <cellStyle name="Normal 2 20 2 2 11 4" xfId="6201"/>
    <cellStyle name="Normal 2 20 2 2 11 4 2" xfId="20600"/>
    <cellStyle name="Normal 2 20 2 2 11 4 3" xfId="33288"/>
    <cellStyle name="Normal 2 20 2 2 11 4 4" xfId="45977"/>
    <cellStyle name="Normal 2 20 2 2 11 5" xfId="7787"/>
    <cellStyle name="Normal 2 20 2 2 11 5 2" xfId="22186"/>
    <cellStyle name="Normal 2 20 2 2 11 5 3" xfId="34874"/>
    <cellStyle name="Normal 2 20 2 2 11 5 4" xfId="47563"/>
    <cellStyle name="Normal 2 20 2 2 11 6" xfId="9373"/>
    <cellStyle name="Normal 2 20 2 2 11 6 2" xfId="23772"/>
    <cellStyle name="Normal 2 20 2 2 11 6 3" xfId="36460"/>
    <cellStyle name="Normal 2 20 2 2 11 6 4" xfId="49149"/>
    <cellStyle name="Normal 2 20 2 2 11 7" xfId="10959"/>
    <cellStyle name="Normal 2 20 2 2 11 7 2" xfId="25358"/>
    <cellStyle name="Normal 2 20 2 2 11 7 3" xfId="38046"/>
    <cellStyle name="Normal 2 20 2 2 11 7 4" xfId="50735"/>
    <cellStyle name="Normal 2 20 2 2 11 8" xfId="12545"/>
    <cellStyle name="Normal 2 20 2 2 11 8 2" xfId="26944"/>
    <cellStyle name="Normal 2 20 2 2 11 8 3" xfId="39632"/>
    <cellStyle name="Normal 2 20 2 2 11 8 4" xfId="52321"/>
    <cellStyle name="Normal 2 20 2 2 11 9" xfId="12934"/>
    <cellStyle name="Normal 2 20 2 2 12" xfId="1555"/>
    <cellStyle name="Normal 2 20 2 2 12 10" xfId="15956"/>
    <cellStyle name="Normal 2 20 2 2 12 11" xfId="27238"/>
    <cellStyle name="Normal 2 20 2 2 12 12" xfId="41332"/>
    <cellStyle name="Normal 2 20 2 2 12 2" xfId="3142"/>
    <cellStyle name="Normal 2 20 2 2 12 2 2" xfId="17542"/>
    <cellStyle name="Normal 2 20 2 2 12 2 3" xfId="30230"/>
    <cellStyle name="Normal 2 20 2 2 12 2 4" xfId="42918"/>
    <cellStyle name="Normal 2 20 2 2 12 3" xfId="4728"/>
    <cellStyle name="Normal 2 20 2 2 12 3 2" xfId="19128"/>
    <cellStyle name="Normal 2 20 2 2 12 3 3" xfId="31816"/>
    <cellStyle name="Normal 2 20 2 2 12 3 4" xfId="44504"/>
    <cellStyle name="Normal 2 20 2 2 12 4" xfId="6315"/>
    <cellStyle name="Normal 2 20 2 2 12 4 2" xfId="20714"/>
    <cellStyle name="Normal 2 20 2 2 12 4 3" xfId="33402"/>
    <cellStyle name="Normal 2 20 2 2 12 4 4" xfId="46091"/>
    <cellStyle name="Normal 2 20 2 2 12 5" xfId="7901"/>
    <cellStyle name="Normal 2 20 2 2 12 5 2" xfId="22300"/>
    <cellStyle name="Normal 2 20 2 2 12 5 3" xfId="34988"/>
    <cellStyle name="Normal 2 20 2 2 12 5 4" xfId="47677"/>
    <cellStyle name="Normal 2 20 2 2 12 6" xfId="9487"/>
    <cellStyle name="Normal 2 20 2 2 12 6 2" xfId="23886"/>
    <cellStyle name="Normal 2 20 2 2 12 6 3" xfId="36574"/>
    <cellStyle name="Normal 2 20 2 2 12 6 4" xfId="49263"/>
    <cellStyle name="Normal 2 20 2 2 12 7" xfId="11073"/>
    <cellStyle name="Normal 2 20 2 2 12 7 2" xfId="25472"/>
    <cellStyle name="Normal 2 20 2 2 12 7 3" xfId="38160"/>
    <cellStyle name="Normal 2 20 2 2 12 7 4" xfId="50849"/>
    <cellStyle name="Normal 2 20 2 2 12 8" xfId="12659"/>
    <cellStyle name="Normal 2 20 2 2 12 8 2" xfId="27058"/>
    <cellStyle name="Normal 2 20 2 2 12 8 3" xfId="39746"/>
    <cellStyle name="Normal 2 20 2 2 12 8 4" xfId="52435"/>
    <cellStyle name="Normal 2 20 2 2 12 9" xfId="12935"/>
    <cellStyle name="Normal 2 20 2 2 13" xfId="1677"/>
    <cellStyle name="Normal 2 20 2 2 13 10" xfId="16078"/>
    <cellStyle name="Normal 2 20 2 2 13 11" xfId="27239"/>
    <cellStyle name="Normal 2 20 2 2 13 12" xfId="41454"/>
    <cellStyle name="Normal 2 20 2 2 13 2" xfId="3264"/>
    <cellStyle name="Normal 2 20 2 2 13 2 2" xfId="17664"/>
    <cellStyle name="Normal 2 20 2 2 13 2 3" xfId="30352"/>
    <cellStyle name="Normal 2 20 2 2 13 2 4" xfId="43040"/>
    <cellStyle name="Normal 2 20 2 2 13 3" xfId="4850"/>
    <cellStyle name="Normal 2 20 2 2 13 3 2" xfId="19250"/>
    <cellStyle name="Normal 2 20 2 2 13 3 3" xfId="31938"/>
    <cellStyle name="Normal 2 20 2 2 13 3 4" xfId="44626"/>
    <cellStyle name="Normal 2 20 2 2 13 4" xfId="6437"/>
    <cellStyle name="Normal 2 20 2 2 13 4 2" xfId="20836"/>
    <cellStyle name="Normal 2 20 2 2 13 4 3" xfId="33524"/>
    <cellStyle name="Normal 2 20 2 2 13 4 4" xfId="46213"/>
    <cellStyle name="Normal 2 20 2 2 13 5" xfId="8023"/>
    <cellStyle name="Normal 2 20 2 2 13 5 2" xfId="22422"/>
    <cellStyle name="Normal 2 20 2 2 13 5 3" xfId="35110"/>
    <cellStyle name="Normal 2 20 2 2 13 5 4" xfId="47799"/>
    <cellStyle name="Normal 2 20 2 2 13 6" xfId="9609"/>
    <cellStyle name="Normal 2 20 2 2 13 6 2" xfId="24008"/>
    <cellStyle name="Normal 2 20 2 2 13 6 3" xfId="36696"/>
    <cellStyle name="Normal 2 20 2 2 13 6 4" xfId="49385"/>
    <cellStyle name="Normal 2 20 2 2 13 7" xfId="11195"/>
    <cellStyle name="Normal 2 20 2 2 13 7 2" xfId="25594"/>
    <cellStyle name="Normal 2 20 2 2 13 7 3" xfId="38282"/>
    <cellStyle name="Normal 2 20 2 2 13 7 4" xfId="50971"/>
    <cellStyle name="Normal 2 20 2 2 13 8" xfId="12781"/>
    <cellStyle name="Normal 2 20 2 2 13 8 2" xfId="27180"/>
    <cellStyle name="Normal 2 20 2 2 13 8 3" xfId="39868"/>
    <cellStyle name="Normal 2 20 2 2 13 8 4" xfId="52557"/>
    <cellStyle name="Normal 2 20 2 2 13 9" xfId="12936"/>
    <cellStyle name="Normal 2 20 2 2 14" xfId="1800"/>
    <cellStyle name="Normal 2 20 2 2 14 2" xfId="16200"/>
    <cellStyle name="Normal 2 20 2 2 14 3" xfId="28888"/>
    <cellStyle name="Normal 2 20 2 2 14 4" xfId="41576"/>
    <cellStyle name="Normal 2 20 2 2 15" xfId="3386"/>
    <cellStyle name="Normal 2 20 2 2 15 2" xfId="17786"/>
    <cellStyle name="Normal 2 20 2 2 15 3" xfId="30474"/>
    <cellStyle name="Normal 2 20 2 2 15 4" xfId="43162"/>
    <cellStyle name="Normal 2 20 2 2 16" xfId="4973"/>
    <cellStyle name="Normal 2 20 2 2 16 2" xfId="19372"/>
    <cellStyle name="Normal 2 20 2 2 16 3" xfId="32060"/>
    <cellStyle name="Normal 2 20 2 2 16 4" xfId="44749"/>
    <cellStyle name="Normal 2 20 2 2 17" xfId="6559"/>
    <cellStyle name="Normal 2 20 2 2 17 2" xfId="20958"/>
    <cellStyle name="Normal 2 20 2 2 17 3" xfId="33646"/>
    <cellStyle name="Normal 2 20 2 2 17 4" xfId="46335"/>
    <cellStyle name="Normal 2 20 2 2 18" xfId="8145"/>
    <cellStyle name="Normal 2 20 2 2 18 2" xfId="22544"/>
    <cellStyle name="Normal 2 20 2 2 18 3" xfId="35232"/>
    <cellStyle name="Normal 2 20 2 2 18 4" xfId="47921"/>
    <cellStyle name="Normal 2 20 2 2 19" xfId="9731"/>
    <cellStyle name="Normal 2 20 2 2 19 2" xfId="24130"/>
    <cellStyle name="Normal 2 20 2 2 19 3" xfId="36818"/>
    <cellStyle name="Normal 2 20 2 2 19 4" xfId="49507"/>
    <cellStyle name="Normal 2 20 2 2 2" xfId="369"/>
    <cellStyle name="Normal 2 20 2 2 2 10" xfId="14770"/>
    <cellStyle name="Normal 2 20 2 2 2 11" xfId="27240"/>
    <cellStyle name="Normal 2 20 2 2 2 12" xfId="40146"/>
    <cellStyle name="Normal 2 20 2 2 2 2" xfId="1956"/>
    <cellStyle name="Normal 2 20 2 2 2 2 2" xfId="16356"/>
    <cellStyle name="Normal 2 20 2 2 2 2 3" xfId="29044"/>
    <cellStyle name="Normal 2 20 2 2 2 2 4" xfId="41732"/>
    <cellStyle name="Normal 2 20 2 2 2 3" xfId="3542"/>
    <cellStyle name="Normal 2 20 2 2 2 3 2" xfId="17942"/>
    <cellStyle name="Normal 2 20 2 2 2 3 3" xfId="30630"/>
    <cellStyle name="Normal 2 20 2 2 2 3 4" xfId="43318"/>
    <cellStyle name="Normal 2 20 2 2 2 4" xfId="5129"/>
    <cellStyle name="Normal 2 20 2 2 2 4 2" xfId="19528"/>
    <cellStyle name="Normal 2 20 2 2 2 4 3" xfId="32216"/>
    <cellStyle name="Normal 2 20 2 2 2 4 4" xfId="44905"/>
    <cellStyle name="Normal 2 20 2 2 2 5" xfId="6715"/>
    <cellStyle name="Normal 2 20 2 2 2 5 2" xfId="21114"/>
    <cellStyle name="Normal 2 20 2 2 2 5 3" xfId="33802"/>
    <cellStyle name="Normal 2 20 2 2 2 5 4" xfId="46491"/>
    <cellStyle name="Normal 2 20 2 2 2 6" xfId="8301"/>
    <cellStyle name="Normal 2 20 2 2 2 6 2" xfId="22700"/>
    <cellStyle name="Normal 2 20 2 2 2 6 3" xfId="35388"/>
    <cellStyle name="Normal 2 20 2 2 2 6 4" xfId="48077"/>
    <cellStyle name="Normal 2 20 2 2 2 7" xfId="9887"/>
    <cellStyle name="Normal 2 20 2 2 2 7 2" xfId="24286"/>
    <cellStyle name="Normal 2 20 2 2 2 7 3" xfId="36974"/>
    <cellStyle name="Normal 2 20 2 2 2 7 4" xfId="49663"/>
    <cellStyle name="Normal 2 20 2 2 2 8" xfId="11473"/>
    <cellStyle name="Normal 2 20 2 2 2 8 2" xfId="25872"/>
    <cellStyle name="Normal 2 20 2 2 2 8 3" xfId="38560"/>
    <cellStyle name="Normal 2 20 2 2 2 8 4" xfId="51249"/>
    <cellStyle name="Normal 2 20 2 2 2 9" xfId="12937"/>
    <cellStyle name="Normal 2 20 2 2 20" xfId="11317"/>
    <cellStyle name="Normal 2 20 2 2 20 2" xfId="25716"/>
    <cellStyle name="Normal 2 20 2 2 20 3" xfId="38404"/>
    <cellStyle name="Normal 2 20 2 2 20 4" xfId="51093"/>
    <cellStyle name="Normal 2 20 2 2 21" xfId="12932"/>
    <cellStyle name="Normal 2 20 2 2 22" xfId="14614"/>
    <cellStyle name="Normal 2 20 2 2 23" xfId="27235"/>
    <cellStyle name="Normal 2 20 2 2 24" xfId="39990"/>
    <cellStyle name="Normal 2 20 2 2 3" xfId="493"/>
    <cellStyle name="Normal 2 20 2 2 3 10" xfId="14894"/>
    <cellStyle name="Normal 2 20 2 2 3 11" xfId="27241"/>
    <cellStyle name="Normal 2 20 2 2 3 12" xfId="40270"/>
    <cellStyle name="Normal 2 20 2 2 3 2" xfId="2080"/>
    <cellStyle name="Normal 2 20 2 2 3 2 2" xfId="16480"/>
    <cellStyle name="Normal 2 20 2 2 3 2 3" xfId="29168"/>
    <cellStyle name="Normal 2 20 2 2 3 2 4" xfId="41856"/>
    <cellStyle name="Normal 2 20 2 2 3 3" xfId="3666"/>
    <cellStyle name="Normal 2 20 2 2 3 3 2" xfId="18066"/>
    <cellStyle name="Normal 2 20 2 2 3 3 3" xfId="30754"/>
    <cellStyle name="Normal 2 20 2 2 3 3 4" xfId="43442"/>
    <cellStyle name="Normal 2 20 2 2 3 4" xfId="5253"/>
    <cellStyle name="Normal 2 20 2 2 3 4 2" xfId="19652"/>
    <cellStyle name="Normal 2 20 2 2 3 4 3" xfId="32340"/>
    <cellStyle name="Normal 2 20 2 2 3 4 4" xfId="45029"/>
    <cellStyle name="Normal 2 20 2 2 3 5" xfId="6839"/>
    <cellStyle name="Normal 2 20 2 2 3 5 2" xfId="21238"/>
    <cellStyle name="Normal 2 20 2 2 3 5 3" xfId="33926"/>
    <cellStyle name="Normal 2 20 2 2 3 5 4" xfId="46615"/>
    <cellStyle name="Normal 2 20 2 2 3 6" xfId="8425"/>
    <cellStyle name="Normal 2 20 2 2 3 6 2" xfId="22824"/>
    <cellStyle name="Normal 2 20 2 2 3 6 3" xfId="35512"/>
    <cellStyle name="Normal 2 20 2 2 3 6 4" xfId="48201"/>
    <cellStyle name="Normal 2 20 2 2 3 7" xfId="10011"/>
    <cellStyle name="Normal 2 20 2 2 3 7 2" xfId="24410"/>
    <cellStyle name="Normal 2 20 2 2 3 7 3" xfId="37098"/>
    <cellStyle name="Normal 2 20 2 2 3 7 4" xfId="49787"/>
    <cellStyle name="Normal 2 20 2 2 3 8" xfId="11597"/>
    <cellStyle name="Normal 2 20 2 2 3 8 2" xfId="25996"/>
    <cellStyle name="Normal 2 20 2 2 3 8 3" xfId="38684"/>
    <cellStyle name="Normal 2 20 2 2 3 8 4" xfId="51373"/>
    <cellStyle name="Normal 2 20 2 2 3 9" xfId="12938"/>
    <cellStyle name="Normal 2 20 2 2 4" xfId="609"/>
    <cellStyle name="Normal 2 20 2 2 4 10" xfId="15010"/>
    <cellStyle name="Normal 2 20 2 2 4 11" xfId="27242"/>
    <cellStyle name="Normal 2 20 2 2 4 12" xfId="40386"/>
    <cellStyle name="Normal 2 20 2 2 4 2" xfId="2196"/>
    <cellStyle name="Normal 2 20 2 2 4 2 2" xfId="16596"/>
    <cellStyle name="Normal 2 20 2 2 4 2 3" xfId="29284"/>
    <cellStyle name="Normal 2 20 2 2 4 2 4" xfId="41972"/>
    <cellStyle name="Normal 2 20 2 2 4 3" xfId="3782"/>
    <cellStyle name="Normal 2 20 2 2 4 3 2" xfId="18182"/>
    <cellStyle name="Normal 2 20 2 2 4 3 3" xfId="30870"/>
    <cellStyle name="Normal 2 20 2 2 4 3 4" xfId="43558"/>
    <cellStyle name="Normal 2 20 2 2 4 4" xfId="5369"/>
    <cellStyle name="Normal 2 20 2 2 4 4 2" xfId="19768"/>
    <cellStyle name="Normal 2 20 2 2 4 4 3" xfId="32456"/>
    <cellStyle name="Normal 2 20 2 2 4 4 4" xfId="45145"/>
    <cellStyle name="Normal 2 20 2 2 4 5" xfId="6955"/>
    <cellStyle name="Normal 2 20 2 2 4 5 2" xfId="21354"/>
    <cellStyle name="Normal 2 20 2 2 4 5 3" xfId="34042"/>
    <cellStyle name="Normal 2 20 2 2 4 5 4" xfId="46731"/>
    <cellStyle name="Normal 2 20 2 2 4 6" xfId="8541"/>
    <cellStyle name="Normal 2 20 2 2 4 6 2" xfId="22940"/>
    <cellStyle name="Normal 2 20 2 2 4 6 3" xfId="35628"/>
    <cellStyle name="Normal 2 20 2 2 4 6 4" xfId="48317"/>
    <cellStyle name="Normal 2 20 2 2 4 7" xfId="10127"/>
    <cellStyle name="Normal 2 20 2 2 4 7 2" xfId="24526"/>
    <cellStyle name="Normal 2 20 2 2 4 7 3" xfId="37214"/>
    <cellStyle name="Normal 2 20 2 2 4 7 4" xfId="49903"/>
    <cellStyle name="Normal 2 20 2 2 4 8" xfId="11713"/>
    <cellStyle name="Normal 2 20 2 2 4 8 2" xfId="26112"/>
    <cellStyle name="Normal 2 20 2 2 4 8 3" xfId="38800"/>
    <cellStyle name="Normal 2 20 2 2 4 8 4" xfId="51489"/>
    <cellStyle name="Normal 2 20 2 2 4 9" xfId="12939"/>
    <cellStyle name="Normal 2 20 2 2 5" xfId="733"/>
    <cellStyle name="Normal 2 20 2 2 5 10" xfId="15134"/>
    <cellStyle name="Normal 2 20 2 2 5 11" xfId="27243"/>
    <cellStyle name="Normal 2 20 2 2 5 12" xfId="40510"/>
    <cellStyle name="Normal 2 20 2 2 5 2" xfId="2320"/>
    <cellStyle name="Normal 2 20 2 2 5 2 2" xfId="16720"/>
    <cellStyle name="Normal 2 20 2 2 5 2 3" xfId="29408"/>
    <cellStyle name="Normal 2 20 2 2 5 2 4" xfId="42096"/>
    <cellStyle name="Normal 2 20 2 2 5 3" xfId="3906"/>
    <cellStyle name="Normal 2 20 2 2 5 3 2" xfId="18306"/>
    <cellStyle name="Normal 2 20 2 2 5 3 3" xfId="30994"/>
    <cellStyle name="Normal 2 20 2 2 5 3 4" xfId="43682"/>
    <cellStyle name="Normal 2 20 2 2 5 4" xfId="5493"/>
    <cellStyle name="Normal 2 20 2 2 5 4 2" xfId="19892"/>
    <cellStyle name="Normal 2 20 2 2 5 4 3" xfId="32580"/>
    <cellStyle name="Normal 2 20 2 2 5 4 4" xfId="45269"/>
    <cellStyle name="Normal 2 20 2 2 5 5" xfId="7079"/>
    <cellStyle name="Normal 2 20 2 2 5 5 2" xfId="21478"/>
    <cellStyle name="Normal 2 20 2 2 5 5 3" xfId="34166"/>
    <cellStyle name="Normal 2 20 2 2 5 5 4" xfId="46855"/>
    <cellStyle name="Normal 2 20 2 2 5 6" xfId="8665"/>
    <cellStyle name="Normal 2 20 2 2 5 6 2" xfId="23064"/>
    <cellStyle name="Normal 2 20 2 2 5 6 3" xfId="35752"/>
    <cellStyle name="Normal 2 20 2 2 5 6 4" xfId="48441"/>
    <cellStyle name="Normal 2 20 2 2 5 7" xfId="10251"/>
    <cellStyle name="Normal 2 20 2 2 5 7 2" xfId="24650"/>
    <cellStyle name="Normal 2 20 2 2 5 7 3" xfId="37338"/>
    <cellStyle name="Normal 2 20 2 2 5 7 4" xfId="50027"/>
    <cellStyle name="Normal 2 20 2 2 5 8" xfId="11837"/>
    <cellStyle name="Normal 2 20 2 2 5 8 2" xfId="26236"/>
    <cellStyle name="Normal 2 20 2 2 5 8 3" xfId="38924"/>
    <cellStyle name="Normal 2 20 2 2 5 8 4" xfId="51613"/>
    <cellStyle name="Normal 2 20 2 2 5 9" xfId="12940"/>
    <cellStyle name="Normal 2 20 2 2 6" xfId="845"/>
    <cellStyle name="Normal 2 20 2 2 6 10" xfId="15246"/>
    <cellStyle name="Normal 2 20 2 2 6 11" xfId="27244"/>
    <cellStyle name="Normal 2 20 2 2 6 12" xfId="40622"/>
    <cellStyle name="Normal 2 20 2 2 6 2" xfId="2432"/>
    <cellStyle name="Normal 2 20 2 2 6 2 2" xfId="16832"/>
    <cellStyle name="Normal 2 20 2 2 6 2 3" xfId="29520"/>
    <cellStyle name="Normal 2 20 2 2 6 2 4" xfId="42208"/>
    <cellStyle name="Normal 2 20 2 2 6 3" xfId="4018"/>
    <cellStyle name="Normal 2 20 2 2 6 3 2" xfId="18418"/>
    <cellStyle name="Normal 2 20 2 2 6 3 3" xfId="31106"/>
    <cellStyle name="Normal 2 20 2 2 6 3 4" xfId="43794"/>
    <cellStyle name="Normal 2 20 2 2 6 4" xfId="5605"/>
    <cellStyle name="Normal 2 20 2 2 6 4 2" xfId="20004"/>
    <cellStyle name="Normal 2 20 2 2 6 4 3" xfId="32692"/>
    <cellStyle name="Normal 2 20 2 2 6 4 4" xfId="45381"/>
    <cellStyle name="Normal 2 20 2 2 6 5" xfId="7191"/>
    <cellStyle name="Normal 2 20 2 2 6 5 2" xfId="21590"/>
    <cellStyle name="Normal 2 20 2 2 6 5 3" xfId="34278"/>
    <cellStyle name="Normal 2 20 2 2 6 5 4" xfId="46967"/>
    <cellStyle name="Normal 2 20 2 2 6 6" xfId="8777"/>
    <cellStyle name="Normal 2 20 2 2 6 6 2" xfId="23176"/>
    <cellStyle name="Normal 2 20 2 2 6 6 3" xfId="35864"/>
    <cellStyle name="Normal 2 20 2 2 6 6 4" xfId="48553"/>
    <cellStyle name="Normal 2 20 2 2 6 7" xfId="10363"/>
    <cellStyle name="Normal 2 20 2 2 6 7 2" xfId="24762"/>
    <cellStyle name="Normal 2 20 2 2 6 7 3" xfId="37450"/>
    <cellStyle name="Normal 2 20 2 2 6 7 4" xfId="50139"/>
    <cellStyle name="Normal 2 20 2 2 6 8" xfId="11949"/>
    <cellStyle name="Normal 2 20 2 2 6 8 2" xfId="26348"/>
    <cellStyle name="Normal 2 20 2 2 6 8 3" xfId="39036"/>
    <cellStyle name="Normal 2 20 2 2 6 8 4" xfId="51725"/>
    <cellStyle name="Normal 2 20 2 2 6 9" xfId="12941"/>
    <cellStyle name="Normal 2 20 2 2 7" xfId="956"/>
    <cellStyle name="Normal 2 20 2 2 7 10" xfId="15357"/>
    <cellStyle name="Normal 2 20 2 2 7 11" xfId="27245"/>
    <cellStyle name="Normal 2 20 2 2 7 12" xfId="40733"/>
    <cellStyle name="Normal 2 20 2 2 7 2" xfId="2543"/>
    <cellStyle name="Normal 2 20 2 2 7 2 2" xfId="16943"/>
    <cellStyle name="Normal 2 20 2 2 7 2 3" xfId="29631"/>
    <cellStyle name="Normal 2 20 2 2 7 2 4" xfId="42319"/>
    <cellStyle name="Normal 2 20 2 2 7 3" xfId="4129"/>
    <cellStyle name="Normal 2 20 2 2 7 3 2" xfId="18529"/>
    <cellStyle name="Normal 2 20 2 2 7 3 3" xfId="31217"/>
    <cellStyle name="Normal 2 20 2 2 7 3 4" xfId="43905"/>
    <cellStyle name="Normal 2 20 2 2 7 4" xfId="5716"/>
    <cellStyle name="Normal 2 20 2 2 7 4 2" xfId="20115"/>
    <cellStyle name="Normal 2 20 2 2 7 4 3" xfId="32803"/>
    <cellStyle name="Normal 2 20 2 2 7 4 4" xfId="45492"/>
    <cellStyle name="Normal 2 20 2 2 7 5" xfId="7302"/>
    <cellStyle name="Normal 2 20 2 2 7 5 2" xfId="21701"/>
    <cellStyle name="Normal 2 20 2 2 7 5 3" xfId="34389"/>
    <cellStyle name="Normal 2 20 2 2 7 5 4" xfId="47078"/>
    <cellStyle name="Normal 2 20 2 2 7 6" xfId="8888"/>
    <cellStyle name="Normal 2 20 2 2 7 6 2" xfId="23287"/>
    <cellStyle name="Normal 2 20 2 2 7 6 3" xfId="35975"/>
    <cellStyle name="Normal 2 20 2 2 7 6 4" xfId="48664"/>
    <cellStyle name="Normal 2 20 2 2 7 7" xfId="10474"/>
    <cellStyle name="Normal 2 20 2 2 7 7 2" xfId="24873"/>
    <cellStyle name="Normal 2 20 2 2 7 7 3" xfId="37561"/>
    <cellStyle name="Normal 2 20 2 2 7 7 4" xfId="50250"/>
    <cellStyle name="Normal 2 20 2 2 7 8" xfId="12060"/>
    <cellStyle name="Normal 2 20 2 2 7 8 2" xfId="26459"/>
    <cellStyle name="Normal 2 20 2 2 7 8 3" xfId="39147"/>
    <cellStyle name="Normal 2 20 2 2 7 8 4" xfId="51836"/>
    <cellStyle name="Normal 2 20 2 2 7 9" xfId="12942"/>
    <cellStyle name="Normal 2 20 2 2 8" xfId="1067"/>
    <cellStyle name="Normal 2 20 2 2 8 10" xfId="15468"/>
    <cellStyle name="Normal 2 20 2 2 8 11" xfId="27246"/>
    <cellStyle name="Normal 2 20 2 2 8 12" xfId="40844"/>
    <cellStyle name="Normal 2 20 2 2 8 2" xfId="2654"/>
    <cellStyle name="Normal 2 20 2 2 8 2 2" xfId="17054"/>
    <cellStyle name="Normal 2 20 2 2 8 2 3" xfId="29742"/>
    <cellStyle name="Normal 2 20 2 2 8 2 4" xfId="42430"/>
    <cellStyle name="Normal 2 20 2 2 8 3" xfId="4240"/>
    <cellStyle name="Normal 2 20 2 2 8 3 2" xfId="18640"/>
    <cellStyle name="Normal 2 20 2 2 8 3 3" xfId="31328"/>
    <cellStyle name="Normal 2 20 2 2 8 3 4" xfId="44016"/>
    <cellStyle name="Normal 2 20 2 2 8 4" xfId="5827"/>
    <cellStyle name="Normal 2 20 2 2 8 4 2" xfId="20226"/>
    <cellStyle name="Normal 2 20 2 2 8 4 3" xfId="32914"/>
    <cellStyle name="Normal 2 20 2 2 8 4 4" xfId="45603"/>
    <cellStyle name="Normal 2 20 2 2 8 5" xfId="7413"/>
    <cellStyle name="Normal 2 20 2 2 8 5 2" xfId="21812"/>
    <cellStyle name="Normal 2 20 2 2 8 5 3" xfId="34500"/>
    <cellStyle name="Normal 2 20 2 2 8 5 4" xfId="47189"/>
    <cellStyle name="Normal 2 20 2 2 8 6" xfId="8999"/>
    <cellStyle name="Normal 2 20 2 2 8 6 2" xfId="23398"/>
    <cellStyle name="Normal 2 20 2 2 8 6 3" xfId="36086"/>
    <cellStyle name="Normal 2 20 2 2 8 6 4" xfId="48775"/>
    <cellStyle name="Normal 2 20 2 2 8 7" xfId="10585"/>
    <cellStyle name="Normal 2 20 2 2 8 7 2" xfId="24984"/>
    <cellStyle name="Normal 2 20 2 2 8 7 3" xfId="37672"/>
    <cellStyle name="Normal 2 20 2 2 8 7 4" xfId="50361"/>
    <cellStyle name="Normal 2 20 2 2 8 8" xfId="12171"/>
    <cellStyle name="Normal 2 20 2 2 8 8 2" xfId="26570"/>
    <cellStyle name="Normal 2 20 2 2 8 8 3" xfId="39258"/>
    <cellStyle name="Normal 2 20 2 2 8 8 4" xfId="51947"/>
    <cellStyle name="Normal 2 20 2 2 8 9" xfId="12943"/>
    <cellStyle name="Normal 2 20 2 2 9" xfId="1189"/>
    <cellStyle name="Normal 2 20 2 2 9 10" xfId="15590"/>
    <cellStyle name="Normal 2 20 2 2 9 11" xfId="27247"/>
    <cellStyle name="Normal 2 20 2 2 9 12" xfId="40966"/>
    <cellStyle name="Normal 2 20 2 2 9 2" xfId="2776"/>
    <cellStyle name="Normal 2 20 2 2 9 2 2" xfId="17176"/>
    <cellStyle name="Normal 2 20 2 2 9 2 3" xfId="29864"/>
    <cellStyle name="Normal 2 20 2 2 9 2 4" xfId="42552"/>
    <cellStyle name="Normal 2 20 2 2 9 3" xfId="4362"/>
    <cellStyle name="Normal 2 20 2 2 9 3 2" xfId="18762"/>
    <cellStyle name="Normal 2 20 2 2 9 3 3" xfId="31450"/>
    <cellStyle name="Normal 2 20 2 2 9 3 4" xfId="44138"/>
    <cellStyle name="Normal 2 20 2 2 9 4" xfId="5949"/>
    <cellStyle name="Normal 2 20 2 2 9 4 2" xfId="20348"/>
    <cellStyle name="Normal 2 20 2 2 9 4 3" xfId="33036"/>
    <cellStyle name="Normal 2 20 2 2 9 4 4" xfId="45725"/>
    <cellStyle name="Normal 2 20 2 2 9 5" xfId="7535"/>
    <cellStyle name="Normal 2 20 2 2 9 5 2" xfId="21934"/>
    <cellStyle name="Normal 2 20 2 2 9 5 3" xfId="34622"/>
    <cellStyle name="Normal 2 20 2 2 9 5 4" xfId="47311"/>
    <cellStyle name="Normal 2 20 2 2 9 6" xfId="9121"/>
    <cellStyle name="Normal 2 20 2 2 9 6 2" xfId="23520"/>
    <cellStyle name="Normal 2 20 2 2 9 6 3" xfId="36208"/>
    <cellStyle name="Normal 2 20 2 2 9 6 4" xfId="48897"/>
    <cellStyle name="Normal 2 20 2 2 9 7" xfId="10707"/>
    <cellStyle name="Normal 2 20 2 2 9 7 2" xfId="25106"/>
    <cellStyle name="Normal 2 20 2 2 9 7 3" xfId="37794"/>
    <cellStyle name="Normal 2 20 2 2 9 7 4" xfId="50483"/>
    <cellStyle name="Normal 2 20 2 2 9 8" xfId="12293"/>
    <cellStyle name="Normal 2 20 2 2 9 8 2" xfId="26692"/>
    <cellStyle name="Normal 2 20 2 2 9 8 3" xfId="39380"/>
    <cellStyle name="Normal 2 20 2 2 9 8 4" xfId="52069"/>
    <cellStyle name="Normal 2 20 2 2 9 9" xfId="12944"/>
    <cellStyle name="Normal 2 20 2 20" xfId="9662"/>
    <cellStyle name="Normal 2 20 2 20 2" xfId="24061"/>
    <cellStyle name="Normal 2 20 2 20 3" xfId="36749"/>
    <cellStyle name="Normal 2 20 2 20 4" xfId="49438"/>
    <cellStyle name="Normal 2 20 2 21" xfId="11248"/>
    <cellStyle name="Normal 2 20 2 21 2" xfId="25647"/>
    <cellStyle name="Normal 2 20 2 21 3" xfId="38335"/>
    <cellStyle name="Normal 2 20 2 21 4" xfId="51024"/>
    <cellStyle name="Normal 2 20 2 22" xfId="12926"/>
    <cellStyle name="Normal 2 20 2 23" xfId="14545"/>
    <cellStyle name="Normal 2 20 2 24" xfId="27229"/>
    <cellStyle name="Normal 2 20 2 25" xfId="39921"/>
    <cellStyle name="Normal 2 20 2 3" xfId="298"/>
    <cellStyle name="Normal 2 20 2 3 10" xfId="14699"/>
    <cellStyle name="Normal 2 20 2 3 11" xfId="27248"/>
    <cellStyle name="Normal 2 20 2 3 12" xfId="40075"/>
    <cellStyle name="Normal 2 20 2 3 2" xfId="1885"/>
    <cellStyle name="Normal 2 20 2 3 2 2" xfId="16285"/>
    <cellStyle name="Normal 2 20 2 3 2 3" xfId="28973"/>
    <cellStyle name="Normal 2 20 2 3 2 4" xfId="41661"/>
    <cellStyle name="Normal 2 20 2 3 3" xfId="3471"/>
    <cellStyle name="Normal 2 20 2 3 3 2" xfId="17871"/>
    <cellStyle name="Normal 2 20 2 3 3 3" xfId="30559"/>
    <cellStyle name="Normal 2 20 2 3 3 4" xfId="43247"/>
    <cellStyle name="Normal 2 20 2 3 4" xfId="5058"/>
    <cellStyle name="Normal 2 20 2 3 4 2" xfId="19457"/>
    <cellStyle name="Normal 2 20 2 3 4 3" xfId="32145"/>
    <cellStyle name="Normal 2 20 2 3 4 4" xfId="44834"/>
    <cellStyle name="Normal 2 20 2 3 5" xfId="6644"/>
    <cellStyle name="Normal 2 20 2 3 5 2" xfId="21043"/>
    <cellStyle name="Normal 2 20 2 3 5 3" xfId="33731"/>
    <cellStyle name="Normal 2 20 2 3 5 4" xfId="46420"/>
    <cellStyle name="Normal 2 20 2 3 6" xfId="8230"/>
    <cellStyle name="Normal 2 20 2 3 6 2" xfId="22629"/>
    <cellStyle name="Normal 2 20 2 3 6 3" xfId="35317"/>
    <cellStyle name="Normal 2 20 2 3 6 4" xfId="48006"/>
    <cellStyle name="Normal 2 20 2 3 7" xfId="9816"/>
    <cellStyle name="Normal 2 20 2 3 7 2" xfId="24215"/>
    <cellStyle name="Normal 2 20 2 3 7 3" xfId="36903"/>
    <cellStyle name="Normal 2 20 2 3 7 4" xfId="49592"/>
    <cellStyle name="Normal 2 20 2 3 8" xfId="11402"/>
    <cellStyle name="Normal 2 20 2 3 8 2" xfId="25801"/>
    <cellStyle name="Normal 2 20 2 3 8 3" xfId="38489"/>
    <cellStyle name="Normal 2 20 2 3 8 4" xfId="51178"/>
    <cellStyle name="Normal 2 20 2 3 9" xfId="12945"/>
    <cellStyle name="Normal 2 20 2 4" xfId="423"/>
    <cellStyle name="Normal 2 20 2 4 10" xfId="14824"/>
    <cellStyle name="Normal 2 20 2 4 11" xfId="27249"/>
    <cellStyle name="Normal 2 20 2 4 12" xfId="40200"/>
    <cellStyle name="Normal 2 20 2 4 2" xfId="2010"/>
    <cellStyle name="Normal 2 20 2 4 2 2" xfId="16410"/>
    <cellStyle name="Normal 2 20 2 4 2 3" xfId="29098"/>
    <cellStyle name="Normal 2 20 2 4 2 4" xfId="41786"/>
    <cellStyle name="Normal 2 20 2 4 3" xfId="3596"/>
    <cellStyle name="Normal 2 20 2 4 3 2" xfId="17996"/>
    <cellStyle name="Normal 2 20 2 4 3 3" xfId="30684"/>
    <cellStyle name="Normal 2 20 2 4 3 4" xfId="43372"/>
    <cellStyle name="Normal 2 20 2 4 4" xfId="5183"/>
    <cellStyle name="Normal 2 20 2 4 4 2" xfId="19582"/>
    <cellStyle name="Normal 2 20 2 4 4 3" xfId="32270"/>
    <cellStyle name="Normal 2 20 2 4 4 4" xfId="44959"/>
    <cellStyle name="Normal 2 20 2 4 5" xfId="6769"/>
    <cellStyle name="Normal 2 20 2 4 5 2" xfId="21168"/>
    <cellStyle name="Normal 2 20 2 4 5 3" xfId="33856"/>
    <cellStyle name="Normal 2 20 2 4 5 4" xfId="46545"/>
    <cellStyle name="Normal 2 20 2 4 6" xfId="8355"/>
    <cellStyle name="Normal 2 20 2 4 6 2" xfId="22754"/>
    <cellStyle name="Normal 2 20 2 4 6 3" xfId="35442"/>
    <cellStyle name="Normal 2 20 2 4 6 4" xfId="48131"/>
    <cellStyle name="Normal 2 20 2 4 7" xfId="9941"/>
    <cellStyle name="Normal 2 20 2 4 7 2" xfId="24340"/>
    <cellStyle name="Normal 2 20 2 4 7 3" xfId="37028"/>
    <cellStyle name="Normal 2 20 2 4 7 4" xfId="49717"/>
    <cellStyle name="Normal 2 20 2 4 8" xfId="11527"/>
    <cellStyle name="Normal 2 20 2 4 8 2" xfId="25926"/>
    <cellStyle name="Normal 2 20 2 4 8 3" xfId="38614"/>
    <cellStyle name="Normal 2 20 2 4 8 4" xfId="51303"/>
    <cellStyle name="Normal 2 20 2 4 9" xfId="12946"/>
    <cellStyle name="Normal 2 20 2 5" xfId="538"/>
    <cellStyle name="Normal 2 20 2 5 10" xfId="14939"/>
    <cellStyle name="Normal 2 20 2 5 11" xfId="27250"/>
    <cellStyle name="Normal 2 20 2 5 12" xfId="40315"/>
    <cellStyle name="Normal 2 20 2 5 2" xfId="2125"/>
    <cellStyle name="Normal 2 20 2 5 2 2" xfId="16525"/>
    <cellStyle name="Normal 2 20 2 5 2 3" xfId="29213"/>
    <cellStyle name="Normal 2 20 2 5 2 4" xfId="41901"/>
    <cellStyle name="Normal 2 20 2 5 3" xfId="3711"/>
    <cellStyle name="Normal 2 20 2 5 3 2" xfId="18111"/>
    <cellStyle name="Normal 2 20 2 5 3 3" xfId="30799"/>
    <cellStyle name="Normal 2 20 2 5 3 4" xfId="43487"/>
    <cellStyle name="Normal 2 20 2 5 4" xfId="5298"/>
    <cellStyle name="Normal 2 20 2 5 4 2" xfId="19697"/>
    <cellStyle name="Normal 2 20 2 5 4 3" xfId="32385"/>
    <cellStyle name="Normal 2 20 2 5 4 4" xfId="45074"/>
    <cellStyle name="Normal 2 20 2 5 5" xfId="6884"/>
    <cellStyle name="Normal 2 20 2 5 5 2" xfId="21283"/>
    <cellStyle name="Normal 2 20 2 5 5 3" xfId="33971"/>
    <cellStyle name="Normal 2 20 2 5 5 4" xfId="46660"/>
    <cellStyle name="Normal 2 20 2 5 6" xfId="8470"/>
    <cellStyle name="Normal 2 20 2 5 6 2" xfId="22869"/>
    <cellStyle name="Normal 2 20 2 5 6 3" xfId="35557"/>
    <cellStyle name="Normal 2 20 2 5 6 4" xfId="48246"/>
    <cellStyle name="Normal 2 20 2 5 7" xfId="10056"/>
    <cellStyle name="Normal 2 20 2 5 7 2" xfId="24455"/>
    <cellStyle name="Normal 2 20 2 5 7 3" xfId="37143"/>
    <cellStyle name="Normal 2 20 2 5 7 4" xfId="49832"/>
    <cellStyle name="Normal 2 20 2 5 8" xfId="11642"/>
    <cellStyle name="Normal 2 20 2 5 8 2" xfId="26041"/>
    <cellStyle name="Normal 2 20 2 5 8 3" xfId="38729"/>
    <cellStyle name="Normal 2 20 2 5 8 4" xfId="51418"/>
    <cellStyle name="Normal 2 20 2 5 9" xfId="12947"/>
    <cellStyle name="Normal 2 20 2 6" xfId="664"/>
    <cellStyle name="Normal 2 20 2 6 10" xfId="15065"/>
    <cellStyle name="Normal 2 20 2 6 11" xfId="27251"/>
    <cellStyle name="Normal 2 20 2 6 12" xfId="40441"/>
    <cellStyle name="Normal 2 20 2 6 2" xfId="2251"/>
    <cellStyle name="Normal 2 20 2 6 2 2" xfId="16651"/>
    <cellStyle name="Normal 2 20 2 6 2 3" xfId="29339"/>
    <cellStyle name="Normal 2 20 2 6 2 4" xfId="42027"/>
    <cellStyle name="Normal 2 20 2 6 3" xfId="3837"/>
    <cellStyle name="Normal 2 20 2 6 3 2" xfId="18237"/>
    <cellStyle name="Normal 2 20 2 6 3 3" xfId="30925"/>
    <cellStyle name="Normal 2 20 2 6 3 4" xfId="43613"/>
    <cellStyle name="Normal 2 20 2 6 4" xfId="5424"/>
    <cellStyle name="Normal 2 20 2 6 4 2" xfId="19823"/>
    <cellStyle name="Normal 2 20 2 6 4 3" xfId="32511"/>
    <cellStyle name="Normal 2 20 2 6 4 4" xfId="45200"/>
    <cellStyle name="Normal 2 20 2 6 5" xfId="7010"/>
    <cellStyle name="Normal 2 20 2 6 5 2" xfId="21409"/>
    <cellStyle name="Normal 2 20 2 6 5 3" xfId="34097"/>
    <cellStyle name="Normal 2 20 2 6 5 4" xfId="46786"/>
    <cellStyle name="Normal 2 20 2 6 6" xfId="8596"/>
    <cellStyle name="Normal 2 20 2 6 6 2" xfId="22995"/>
    <cellStyle name="Normal 2 20 2 6 6 3" xfId="35683"/>
    <cellStyle name="Normal 2 20 2 6 6 4" xfId="48372"/>
    <cellStyle name="Normal 2 20 2 6 7" xfId="10182"/>
    <cellStyle name="Normal 2 20 2 6 7 2" xfId="24581"/>
    <cellStyle name="Normal 2 20 2 6 7 3" xfId="37269"/>
    <cellStyle name="Normal 2 20 2 6 7 4" xfId="49958"/>
    <cellStyle name="Normal 2 20 2 6 8" xfId="11768"/>
    <cellStyle name="Normal 2 20 2 6 8 2" xfId="26167"/>
    <cellStyle name="Normal 2 20 2 6 8 3" xfId="38855"/>
    <cellStyle name="Normal 2 20 2 6 8 4" xfId="51544"/>
    <cellStyle name="Normal 2 20 2 6 9" xfId="12948"/>
    <cellStyle name="Normal 2 20 2 7" xfId="776"/>
    <cellStyle name="Normal 2 20 2 7 10" xfId="15177"/>
    <cellStyle name="Normal 2 20 2 7 11" xfId="27252"/>
    <cellStyle name="Normal 2 20 2 7 12" xfId="40553"/>
    <cellStyle name="Normal 2 20 2 7 2" xfId="2363"/>
    <cellStyle name="Normal 2 20 2 7 2 2" xfId="16763"/>
    <cellStyle name="Normal 2 20 2 7 2 3" xfId="29451"/>
    <cellStyle name="Normal 2 20 2 7 2 4" xfId="42139"/>
    <cellStyle name="Normal 2 20 2 7 3" xfId="3949"/>
    <cellStyle name="Normal 2 20 2 7 3 2" xfId="18349"/>
    <cellStyle name="Normal 2 20 2 7 3 3" xfId="31037"/>
    <cellStyle name="Normal 2 20 2 7 3 4" xfId="43725"/>
    <cellStyle name="Normal 2 20 2 7 4" xfId="5536"/>
    <cellStyle name="Normal 2 20 2 7 4 2" xfId="19935"/>
    <cellStyle name="Normal 2 20 2 7 4 3" xfId="32623"/>
    <cellStyle name="Normal 2 20 2 7 4 4" xfId="45312"/>
    <cellStyle name="Normal 2 20 2 7 5" xfId="7122"/>
    <cellStyle name="Normal 2 20 2 7 5 2" xfId="21521"/>
    <cellStyle name="Normal 2 20 2 7 5 3" xfId="34209"/>
    <cellStyle name="Normal 2 20 2 7 5 4" xfId="46898"/>
    <cellStyle name="Normal 2 20 2 7 6" xfId="8708"/>
    <cellStyle name="Normal 2 20 2 7 6 2" xfId="23107"/>
    <cellStyle name="Normal 2 20 2 7 6 3" xfId="35795"/>
    <cellStyle name="Normal 2 20 2 7 6 4" xfId="48484"/>
    <cellStyle name="Normal 2 20 2 7 7" xfId="10294"/>
    <cellStyle name="Normal 2 20 2 7 7 2" xfId="24693"/>
    <cellStyle name="Normal 2 20 2 7 7 3" xfId="37381"/>
    <cellStyle name="Normal 2 20 2 7 7 4" xfId="50070"/>
    <cellStyle name="Normal 2 20 2 7 8" xfId="11880"/>
    <cellStyle name="Normal 2 20 2 7 8 2" xfId="26279"/>
    <cellStyle name="Normal 2 20 2 7 8 3" xfId="38967"/>
    <cellStyle name="Normal 2 20 2 7 8 4" xfId="51656"/>
    <cellStyle name="Normal 2 20 2 7 9" xfId="12949"/>
    <cellStyle name="Normal 2 20 2 8" xfId="887"/>
    <cellStyle name="Normal 2 20 2 8 10" xfId="15288"/>
    <cellStyle name="Normal 2 20 2 8 11" xfId="27253"/>
    <cellStyle name="Normal 2 20 2 8 12" xfId="40664"/>
    <cellStyle name="Normal 2 20 2 8 2" xfId="2474"/>
    <cellStyle name="Normal 2 20 2 8 2 2" xfId="16874"/>
    <cellStyle name="Normal 2 20 2 8 2 3" xfId="29562"/>
    <cellStyle name="Normal 2 20 2 8 2 4" xfId="42250"/>
    <cellStyle name="Normal 2 20 2 8 3" xfId="4060"/>
    <cellStyle name="Normal 2 20 2 8 3 2" xfId="18460"/>
    <cellStyle name="Normal 2 20 2 8 3 3" xfId="31148"/>
    <cellStyle name="Normal 2 20 2 8 3 4" xfId="43836"/>
    <cellStyle name="Normal 2 20 2 8 4" xfId="5647"/>
    <cellStyle name="Normal 2 20 2 8 4 2" xfId="20046"/>
    <cellStyle name="Normal 2 20 2 8 4 3" xfId="32734"/>
    <cellStyle name="Normal 2 20 2 8 4 4" xfId="45423"/>
    <cellStyle name="Normal 2 20 2 8 5" xfId="7233"/>
    <cellStyle name="Normal 2 20 2 8 5 2" xfId="21632"/>
    <cellStyle name="Normal 2 20 2 8 5 3" xfId="34320"/>
    <cellStyle name="Normal 2 20 2 8 5 4" xfId="47009"/>
    <cellStyle name="Normal 2 20 2 8 6" xfId="8819"/>
    <cellStyle name="Normal 2 20 2 8 6 2" xfId="23218"/>
    <cellStyle name="Normal 2 20 2 8 6 3" xfId="35906"/>
    <cellStyle name="Normal 2 20 2 8 6 4" xfId="48595"/>
    <cellStyle name="Normal 2 20 2 8 7" xfId="10405"/>
    <cellStyle name="Normal 2 20 2 8 7 2" xfId="24804"/>
    <cellStyle name="Normal 2 20 2 8 7 3" xfId="37492"/>
    <cellStyle name="Normal 2 20 2 8 7 4" xfId="50181"/>
    <cellStyle name="Normal 2 20 2 8 8" xfId="11991"/>
    <cellStyle name="Normal 2 20 2 8 8 2" xfId="26390"/>
    <cellStyle name="Normal 2 20 2 8 8 3" xfId="39078"/>
    <cellStyle name="Normal 2 20 2 8 8 4" xfId="51767"/>
    <cellStyle name="Normal 2 20 2 8 9" xfId="12950"/>
    <cellStyle name="Normal 2 20 2 9" xfId="998"/>
    <cellStyle name="Normal 2 20 2 9 10" xfId="15399"/>
    <cellStyle name="Normal 2 20 2 9 11" xfId="27254"/>
    <cellStyle name="Normal 2 20 2 9 12" xfId="40775"/>
    <cellStyle name="Normal 2 20 2 9 2" xfId="2585"/>
    <cellStyle name="Normal 2 20 2 9 2 2" xfId="16985"/>
    <cellStyle name="Normal 2 20 2 9 2 3" xfId="29673"/>
    <cellStyle name="Normal 2 20 2 9 2 4" xfId="42361"/>
    <cellStyle name="Normal 2 20 2 9 3" xfId="4171"/>
    <cellStyle name="Normal 2 20 2 9 3 2" xfId="18571"/>
    <cellStyle name="Normal 2 20 2 9 3 3" xfId="31259"/>
    <cellStyle name="Normal 2 20 2 9 3 4" xfId="43947"/>
    <cellStyle name="Normal 2 20 2 9 4" xfId="5758"/>
    <cellStyle name="Normal 2 20 2 9 4 2" xfId="20157"/>
    <cellStyle name="Normal 2 20 2 9 4 3" xfId="32845"/>
    <cellStyle name="Normal 2 20 2 9 4 4" xfId="45534"/>
    <cellStyle name="Normal 2 20 2 9 5" xfId="7344"/>
    <cellStyle name="Normal 2 20 2 9 5 2" xfId="21743"/>
    <cellStyle name="Normal 2 20 2 9 5 3" xfId="34431"/>
    <cellStyle name="Normal 2 20 2 9 5 4" xfId="47120"/>
    <cellStyle name="Normal 2 20 2 9 6" xfId="8930"/>
    <cellStyle name="Normal 2 20 2 9 6 2" xfId="23329"/>
    <cellStyle name="Normal 2 20 2 9 6 3" xfId="36017"/>
    <cellStyle name="Normal 2 20 2 9 6 4" xfId="48706"/>
    <cellStyle name="Normal 2 20 2 9 7" xfId="10516"/>
    <cellStyle name="Normal 2 20 2 9 7 2" xfId="24915"/>
    <cellStyle name="Normal 2 20 2 9 7 3" xfId="37603"/>
    <cellStyle name="Normal 2 20 2 9 7 4" xfId="50292"/>
    <cellStyle name="Normal 2 20 2 9 8" xfId="12102"/>
    <cellStyle name="Normal 2 20 2 9 8 2" xfId="26501"/>
    <cellStyle name="Normal 2 20 2 9 8 3" xfId="39189"/>
    <cellStyle name="Normal 2 20 2 9 8 4" xfId="51878"/>
    <cellStyle name="Normal 2 20 2 9 9" xfId="12951"/>
    <cellStyle name="Normal 2 20 20" xfId="1721"/>
    <cellStyle name="Normal 2 20 20 2" xfId="16121"/>
    <cellStyle name="Normal 2 20 20 3" xfId="28809"/>
    <cellStyle name="Normal 2 20 20 4" xfId="41497"/>
    <cellStyle name="Normal 2 20 21" xfId="3307"/>
    <cellStyle name="Normal 2 20 21 2" xfId="17707"/>
    <cellStyle name="Normal 2 20 21 3" xfId="30395"/>
    <cellStyle name="Normal 2 20 21 4" xfId="43083"/>
    <cellStyle name="Normal 2 20 22" xfId="4894"/>
    <cellStyle name="Normal 2 20 22 2" xfId="19293"/>
    <cellStyle name="Normal 2 20 22 3" xfId="31981"/>
    <cellStyle name="Normal 2 20 22 4" xfId="44670"/>
    <cellStyle name="Normal 2 20 23" xfId="6480"/>
    <cellStyle name="Normal 2 20 23 2" xfId="20879"/>
    <cellStyle name="Normal 2 20 23 3" xfId="33567"/>
    <cellStyle name="Normal 2 20 23 4" xfId="46256"/>
    <cellStyle name="Normal 2 20 24" xfId="8066"/>
    <cellStyle name="Normal 2 20 24 2" xfId="22465"/>
    <cellStyle name="Normal 2 20 24 3" xfId="35153"/>
    <cellStyle name="Normal 2 20 24 4" xfId="47842"/>
    <cellStyle name="Normal 2 20 25" xfId="9652"/>
    <cellStyle name="Normal 2 20 25 2" xfId="24051"/>
    <cellStyle name="Normal 2 20 25 3" xfId="36739"/>
    <cellStyle name="Normal 2 20 25 4" xfId="49428"/>
    <cellStyle name="Normal 2 20 26" xfId="11238"/>
    <cellStyle name="Normal 2 20 26 2" xfId="25637"/>
    <cellStyle name="Normal 2 20 26 3" xfId="38325"/>
    <cellStyle name="Normal 2 20 26 4" xfId="51014"/>
    <cellStyle name="Normal 2 20 27" xfId="12915"/>
    <cellStyle name="Normal 2 20 28" xfId="14535"/>
    <cellStyle name="Normal 2 20 29" xfId="27218"/>
    <cellStyle name="Normal 2 20 3" xfId="152"/>
    <cellStyle name="Normal 2 20 3 10" xfId="1136"/>
    <cellStyle name="Normal 2 20 3 10 10" xfId="15537"/>
    <cellStyle name="Normal 2 20 3 10 11" xfId="27256"/>
    <cellStyle name="Normal 2 20 3 10 12" xfId="40913"/>
    <cellStyle name="Normal 2 20 3 10 2" xfId="2723"/>
    <cellStyle name="Normal 2 20 3 10 2 2" xfId="17123"/>
    <cellStyle name="Normal 2 20 3 10 2 3" xfId="29811"/>
    <cellStyle name="Normal 2 20 3 10 2 4" xfId="42499"/>
    <cellStyle name="Normal 2 20 3 10 3" xfId="4309"/>
    <cellStyle name="Normal 2 20 3 10 3 2" xfId="18709"/>
    <cellStyle name="Normal 2 20 3 10 3 3" xfId="31397"/>
    <cellStyle name="Normal 2 20 3 10 3 4" xfId="44085"/>
    <cellStyle name="Normal 2 20 3 10 4" xfId="5896"/>
    <cellStyle name="Normal 2 20 3 10 4 2" xfId="20295"/>
    <cellStyle name="Normal 2 20 3 10 4 3" xfId="32983"/>
    <cellStyle name="Normal 2 20 3 10 4 4" xfId="45672"/>
    <cellStyle name="Normal 2 20 3 10 5" xfId="7482"/>
    <cellStyle name="Normal 2 20 3 10 5 2" xfId="21881"/>
    <cellStyle name="Normal 2 20 3 10 5 3" xfId="34569"/>
    <cellStyle name="Normal 2 20 3 10 5 4" xfId="47258"/>
    <cellStyle name="Normal 2 20 3 10 6" xfId="9068"/>
    <cellStyle name="Normal 2 20 3 10 6 2" xfId="23467"/>
    <cellStyle name="Normal 2 20 3 10 6 3" xfId="36155"/>
    <cellStyle name="Normal 2 20 3 10 6 4" xfId="48844"/>
    <cellStyle name="Normal 2 20 3 10 7" xfId="10654"/>
    <cellStyle name="Normal 2 20 3 10 7 2" xfId="25053"/>
    <cellStyle name="Normal 2 20 3 10 7 3" xfId="37741"/>
    <cellStyle name="Normal 2 20 3 10 7 4" xfId="50430"/>
    <cellStyle name="Normal 2 20 3 10 8" xfId="12240"/>
    <cellStyle name="Normal 2 20 3 10 8 2" xfId="26639"/>
    <cellStyle name="Normal 2 20 3 10 8 3" xfId="39327"/>
    <cellStyle name="Normal 2 20 3 10 8 4" xfId="52016"/>
    <cellStyle name="Normal 2 20 3 10 9" xfId="12953"/>
    <cellStyle name="Normal 2 20 3 11" xfId="1274"/>
    <cellStyle name="Normal 2 20 3 11 10" xfId="15675"/>
    <cellStyle name="Normal 2 20 3 11 11" xfId="27257"/>
    <cellStyle name="Normal 2 20 3 11 12" xfId="41051"/>
    <cellStyle name="Normal 2 20 3 11 2" xfId="2861"/>
    <cellStyle name="Normal 2 20 3 11 2 2" xfId="17261"/>
    <cellStyle name="Normal 2 20 3 11 2 3" xfId="29949"/>
    <cellStyle name="Normal 2 20 3 11 2 4" xfId="42637"/>
    <cellStyle name="Normal 2 20 3 11 3" xfId="4447"/>
    <cellStyle name="Normal 2 20 3 11 3 2" xfId="18847"/>
    <cellStyle name="Normal 2 20 3 11 3 3" xfId="31535"/>
    <cellStyle name="Normal 2 20 3 11 3 4" xfId="44223"/>
    <cellStyle name="Normal 2 20 3 11 4" xfId="6034"/>
    <cellStyle name="Normal 2 20 3 11 4 2" xfId="20433"/>
    <cellStyle name="Normal 2 20 3 11 4 3" xfId="33121"/>
    <cellStyle name="Normal 2 20 3 11 4 4" xfId="45810"/>
    <cellStyle name="Normal 2 20 3 11 5" xfId="7620"/>
    <cellStyle name="Normal 2 20 3 11 5 2" xfId="22019"/>
    <cellStyle name="Normal 2 20 3 11 5 3" xfId="34707"/>
    <cellStyle name="Normal 2 20 3 11 5 4" xfId="47396"/>
    <cellStyle name="Normal 2 20 3 11 6" xfId="9206"/>
    <cellStyle name="Normal 2 20 3 11 6 2" xfId="23605"/>
    <cellStyle name="Normal 2 20 3 11 6 3" xfId="36293"/>
    <cellStyle name="Normal 2 20 3 11 6 4" xfId="48982"/>
    <cellStyle name="Normal 2 20 3 11 7" xfId="10792"/>
    <cellStyle name="Normal 2 20 3 11 7 2" xfId="25191"/>
    <cellStyle name="Normal 2 20 3 11 7 3" xfId="37879"/>
    <cellStyle name="Normal 2 20 3 11 7 4" xfId="50568"/>
    <cellStyle name="Normal 2 20 3 11 8" xfId="12378"/>
    <cellStyle name="Normal 2 20 3 11 8 2" xfId="26777"/>
    <cellStyle name="Normal 2 20 3 11 8 3" xfId="39465"/>
    <cellStyle name="Normal 2 20 3 11 8 4" xfId="52154"/>
    <cellStyle name="Normal 2 20 3 11 9" xfId="12954"/>
    <cellStyle name="Normal 2 20 3 12" xfId="1388"/>
    <cellStyle name="Normal 2 20 3 12 10" xfId="15789"/>
    <cellStyle name="Normal 2 20 3 12 11" xfId="27258"/>
    <cellStyle name="Normal 2 20 3 12 12" xfId="41165"/>
    <cellStyle name="Normal 2 20 3 12 2" xfId="2975"/>
    <cellStyle name="Normal 2 20 3 12 2 2" xfId="17375"/>
    <cellStyle name="Normal 2 20 3 12 2 3" xfId="30063"/>
    <cellStyle name="Normal 2 20 3 12 2 4" xfId="42751"/>
    <cellStyle name="Normal 2 20 3 12 3" xfId="4561"/>
    <cellStyle name="Normal 2 20 3 12 3 2" xfId="18961"/>
    <cellStyle name="Normal 2 20 3 12 3 3" xfId="31649"/>
    <cellStyle name="Normal 2 20 3 12 3 4" xfId="44337"/>
    <cellStyle name="Normal 2 20 3 12 4" xfId="6148"/>
    <cellStyle name="Normal 2 20 3 12 4 2" xfId="20547"/>
    <cellStyle name="Normal 2 20 3 12 4 3" xfId="33235"/>
    <cellStyle name="Normal 2 20 3 12 4 4" xfId="45924"/>
    <cellStyle name="Normal 2 20 3 12 5" xfId="7734"/>
    <cellStyle name="Normal 2 20 3 12 5 2" xfId="22133"/>
    <cellStyle name="Normal 2 20 3 12 5 3" xfId="34821"/>
    <cellStyle name="Normal 2 20 3 12 5 4" xfId="47510"/>
    <cellStyle name="Normal 2 20 3 12 6" xfId="9320"/>
    <cellStyle name="Normal 2 20 3 12 6 2" xfId="23719"/>
    <cellStyle name="Normal 2 20 3 12 6 3" xfId="36407"/>
    <cellStyle name="Normal 2 20 3 12 6 4" xfId="49096"/>
    <cellStyle name="Normal 2 20 3 12 7" xfId="10906"/>
    <cellStyle name="Normal 2 20 3 12 7 2" xfId="25305"/>
    <cellStyle name="Normal 2 20 3 12 7 3" xfId="37993"/>
    <cellStyle name="Normal 2 20 3 12 7 4" xfId="50682"/>
    <cellStyle name="Normal 2 20 3 12 8" xfId="12492"/>
    <cellStyle name="Normal 2 20 3 12 8 2" xfId="26891"/>
    <cellStyle name="Normal 2 20 3 12 8 3" xfId="39579"/>
    <cellStyle name="Normal 2 20 3 12 8 4" xfId="52268"/>
    <cellStyle name="Normal 2 20 3 12 9" xfId="12955"/>
    <cellStyle name="Normal 2 20 3 13" xfId="1502"/>
    <cellStyle name="Normal 2 20 3 13 10" xfId="15903"/>
    <cellStyle name="Normal 2 20 3 13 11" xfId="27259"/>
    <cellStyle name="Normal 2 20 3 13 12" xfId="41279"/>
    <cellStyle name="Normal 2 20 3 13 2" xfId="3089"/>
    <cellStyle name="Normal 2 20 3 13 2 2" xfId="17489"/>
    <cellStyle name="Normal 2 20 3 13 2 3" xfId="30177"/>
    <cellStyle name="Normal 2 20 3 13 2 4" xfId="42865"/>
    <cellStyle name="Normal 2 20 3 13 3" xfId="4675"/>
    <cellStyle name="Normal 2 20 3 13 3 2" xfId="19075"/>
    <cellStyle name="Normal 2 20 3 13 3 3" xfId="31763"/>
    <cellStyle name="Normal 2 20 3 13 3 4" xfId="44451"/>
    <cellStyle name="Normal 2 20 3 13 4" xfId="6262"/>
    <cellStyle name="Normal 2 20 3 13 4 2" xfId="20661"/>
    <cellStyle name="Normal 2 20 3 13 4 3" xfId="33349"/>
    <cellStyle name="Normal 2 20 3 13 4 4" xfId="46038"/>
    <cellStyle name="Normal 2 20 3 13 5" xfId="7848"/>
    <cellStyle name="Normal 2 20 3 13 5 2" xfId="22247"/>
    <cellStyle name="Normal 2 20 3 13 5 3" xfId="34935"/>
    <cellStyle name="Normal 2 20 3 13 5 4" xfId="47624"/>
    <cellStyle name="Normal 2 20 3 13 6" xfId="9434"/>
    <cellStyle name="Normal 2 20 3 13 6 2" xfId="23833"/>
    <cellStyle name="Normal 2 20 3 13 6 3" xfId="36521"/>
    <cellStyle name="Normal 2 20 3 13 6 4" xfId="49210"/>
    <cellStyle name="Normal 2 20 3 13 7" xfId="11020"/>
    <cellStyle name="Normal 2 20 3 13 7 2" xfId="25419"/>
    <cellStyle name="Normal 2 20 3 13 7 3" xfId="38107"/>
    <cellStyle name="Normal 2 20 3 13 7 4" xfId="50796"/>
    <cellStyle name="Normal 2 20 3 13 8" xfId="12606"/>
    <cellStyle name="Normal 2 20 3 13 8 2" xfId="27005"/>
    <cellStyle name="Normal 2 20 3 13 8 3" xfId="39693"/>
    <cellStyle name="Normal 2 20 3 13 8 4" xfId="52382"/>
    <cellStyle name="Normal 2 20 3 13 9" xfId="12956"/>
    <cellStyle name="Normal 2 20 3 14" xfId="1624"/>
    <cellStyle name="Normal 2 20 3 14 10" xfId="16025"/>
    <cellStyle name="Normal 2 20 3 14 11" xfId="27260"/>
    <cellStyle name="Normal 2 20 3 14 12" xfId="41401"/>
    <cellStyle name="Normal 2 20 3 14 2" xfId="3211"/>
    <cellStyle name="Normal 2 20 3 14 2 2" xfId="17611"/>
    <cellStyle name="Normal 2 20 3 14 2 3" xfId="30299"/>
    <cellStyle name="Normal 2 20 3 14 2 4" xfId="42987"/>
    <cellStyle name="Normal 2 20 3 14 3" xfId="4797"/>
    <cellStyle name="Normal 2 20 3 14 3 2" xfId="19197"/>
    <cellStyle name="Normal 2 20 3 14 3 3" xfId="31885"/>
    <cellStyle name="Normal 2 20 3 14 3 4" xfId="44573"/>
    <cellStyle name="Normal 2 20 3 14 4" xfId="6384"/>
    <cellStyle name="Normal 2 20 3 14 4 2" xfId="20783"/>
    <cellStyle name="Normal 2 20 3 14 4 3" xfId="33471"/>
    <cellStyle name="Normal 2 20 3 14 4 4" xfId="46160"/>
    <cellStyle name="Normal 2 20 3 14 5" xfId="7970"/>
    <cellStyle name="Normal 2 20 3 14 5 2" xfId="22369"/>
    <cellStyle name="Normal 2 20 3 14 5 3" xfId="35057"/>
    <cellStyle name="Normal 2 20 3 14 5 4" xfId="47746"/>
    <cellStyle name="Normal 2 20 3 14 6" xfId="9556"/>
    <cellStyle name="Normal 2 20 3 14 6 2" xfId="23955"/>
    <cellStyle name="Normal 2 20 3 14 6 3" xfId="36643"/>
    <cellStyle name="Normal 2 20 3 14 6 4" xfId="49332"/>
    <cellStyle name="Normal 2 20 3 14 7" xfId="11142"/>
    <cellStyle name="Normal 2 20 3 14 7 2" xfId="25541"/>
    <cellStyle name="Normal 2 20 3 14 7 3" xfId="38229"/>
    <cellStyle name="Normal 2 20 3 14 7 4" xfId="50918"/>
    <cellStyle name="Normal 2 20 3 14 8" xfId="12728"/>
    <cellStyle name="Normal 2 20 3 14 8 2" xfId="27127"/>
    <cellStyle name="Normal 2 20 3 14 8 3" xfId="39815"/>
    <cellStyle name="Normal 2 20 3 14 8 4" xfId="52504"/>
    <cellStyle name="Normal 2 20 3 14 9" xfId="12957"/>
    <cellStyle name="Normal 2 20 3 15" xfId="1747"/>
    <cellStyle name="Normal 2 20 3 15 2" xfId="16147"/>
    <cellStyle name="Normal 2 20 3 15 3" xfId="28835"/>
    <cellStyle name="Normal 2 20 3 15 4" xfId="41523"/>
    <cellStyle name="Normal 2 20 3 16" xfId="3333"/>
    <cellStyle name="Normal 2 20 3 16 2" xfId="17733"/>
    <cellStyle name="Normal 2 20 3 16 3" xfId="30421"/>
    <cellStyle name="Normal 2 20 3 16 4" xfId="43109"/>
    <cellStyle name="Normal 2 20 3 17" xfId="4920"/>
    <cellStyle name="Normal 2 20 3 17 2" xfId="19319"/>
    <cellStyle name="Normal 2 20 3 17 3" xfId="32007"/>
    <cellStyle name="Normal 2 20 3 17 4" xfId="44696"/>
    <cellStyle name="Normal 2 20 3 18" xfId="6506"/>
    <cellStyle name="Normal 2 20 3 18 2" xfId="20905"/>
    <cellStyle name="Normal 2 20 3 18 3" xfId="33593"/>
    <cellStyle name="Normal 2 20 3 18 4" xfId="46282"/>
    <cellStyle name="Normal 2 20 3 19" xfId="8092"/>
    <cellStyle name="Normal 2 20 3 19 2" xfId="22491"/>
    <cellStyle name="Normal 2 20 3 19 3" xfId="35179"/>
    <cellStyle name="Normal 2 20 3 19 4" xfId="47868"/>
    <cellStyle name="Normal 2 20 3 2" xfId="214"/>
    <cellStyle name="Normal 2 20 3 2 10" xfId="1334"/>
    <cellStyle name="Normal 2 20 3 2 10 10" xfId="15735"/>
    <cellStyle name="Normal 2 20 3 2 10 11" xfId="27262"/>
    <cellStyle name="Normal 2 20 3 2 10 12" xfId="41111"/>
    <cellStyle name="Normal 2 20 3 2 10 2" xfId="2921"/>
    <cellStyle name="Normal 2 20 3 2 10 2 2" xfId="17321"/>
    <cellStyle name="Normal 2 20 3 2 10 2 3" xfId="30009"/>
    <cellStyle name="Normal 2 20 3 2 10 2 4" xfId="42697"/>
    <cellStyle name="Normal 2 20 3 2 10 3" xfId="4507"/>
    <cellStyle name="Normal 2 20 3 2 10 3 2" xfId="18907"/>
    <cellStyle name="Normal 2 20 3 2 10 3 3" xfId="31595"/>
    <cellStyle name="Normal 2 20 3 2 10 3 4" xfId="44283"/>
    <cellStyle name="Normal 2 20 3 2 10 4" xfId="6094"/>
    <cellStyle name="Normal 2 20 3 2 10 4 2" xfId="20493"/>
    <cellStyle name="Normal 2 20 3 2 10 4 3" xfId="33181"/>
    <cellStyle name="Normal 2 20 3 2 10 4 4" xfId="45870"/>
    <cellStyle name="Normal 2 20 3 2 10 5" xfId="7680"/>
    <cellStyle name="Normal 2 20 3 2 10 5 2" xfId="22079"/>
    <cellStyle name="Normal 2 20 3 2 10 5 3" xfId="34767"/>
    <cellStyle name="Normal 2 20 3 2 10 5 4" xfId="47456"/>
    <cellStyle name="Normal 2 20 3 2 10 6" xfId="9266"/>
    <cellStyle name="Normal 2 20 3 2 10 6 2" xfId="23665"/>
    <cellStyle name="Normal 2 20 3 2 10 6 3" xfId="36353"/>
    <cellStyle name="Normal 2 20 3 2 10 6 4" xfId="49042"/>
    <cellStyle name="Normal 2 20 3 2 10 7" xfId="10852"/>
    <cellStyle name="Normal 2 20 3 2 10 7 2" xfId="25251"/>
    <cellStyle name="Normal 2 20 3 2 10 7 3" xfId="37939"/>
    <cellStyle name="Normal 2 20 3 2 10 7 4" xfId="50628"/>
    <cellStyle name="Normal 2 20 3 2 10 8" xfId="12438"/>
    <cellStyle name="Normal 2 20 3 2 10 8 2" xfId="26837"/>
    <cellStyle name="Normal 2 20 3 2 10 8 3" xfId="39525"/>
    <cellStyle name="Normal 2 20 3 2 10 8 4" xfId="52214"/>
    <cellStyle name="Normal 2 20 3 2 10 9" xfId="12959"/>
    <cellStyle name="Normal 2 20 3 2 11" xfId="1448"/>
    <cellStyle name="Normal 2 20 3 2 11 10" xfId="15849"/>
    <cellStyle name="Normal 2 20 3 2 11 11" xfId="27263"/>
    <cellStyle name="Normal 2 20 3 2 11 12" xfId="41225"/>
    <cellStyle name="Normal 2 20 3 2 11 2" xfId="3035"/>
    <cellStyle name="Normal 2 20 3 2 11 2 2" xfId="17435"/>
    <cellStyle name="Normal 2 20 3 2 11 2 3" xfId="30123"/>
    <cellStyle name="Normal 2 20 3 2 11 2 4" xfId="42811"/>
    <cellStyle name="Normal 2 20 3 2 11 3" xfId="4621"/>
    <cellStyle name="Normal 2 20 3 2 11 3 2" xfId="19021"/>
    <cellStyle name="Normal 2 20 3 2 11 3 3" xfId="31709"/>
    <cellStyle name="Normal 2 20 3 2 11 3 4" xfId="44397"/>
    <cellStyle name="Normal 2 20 3 2 11 4" xfId="6208"/>
    <cellStyle name="Normal 2 20 3 2 11 4 2" xfId="20607"/>
    <cellStyle name="Normal 2 20 3 2 11 4 3" xfId="33295"/>
    <cellStyle name="Normal 2 20 3 2 11 4 4" xfId="45984"/>
    <cellStyle name="Normal 2 20 3 2 11 5" xfId="7794"/>
    <cellStyle name="Normal 2 20 3 2 11 5 2" xfId="22193"/>
    <cellStyle name="Normal 2 20 3 2 11 5 3" xfId="34881"/>
    <cellStyle name="Normal 2 20 3 2 11 5 4" xfId="47570"/>
    <cellStyle name="Normal 2 20 3 2 11 6" xfId="9380"/>
    <cellStyle name="Normal 2 20 3 2 11 6 2" xfId="23779"/>
    <cellStyle name="Normal 2 20 3 2 11 6 3" xfId="36467"/>
    <cellStyle name="Normal 2 20 3 2 11 6 4" xfId="49156"/>
    <cellStyle name="Normal 2 20 3 2 11 7" xfId="10966"/>
    <cellStyle name="Normal 2 20 3 2 11 7 2" xfId="25365"/>
    <cellStyle name="Normal 2 20 3 2 11 7 3" xfId="38053"/>
    <cellStyle name="Normal 2 20 3 2 11 7 4" xfId="50742"/>
    <cellStyle name="Normal 2 20 3 2 11 8" xfId="12552"/>
    <cellStyle name="Normal 2 20 3 2 11 8 2" xfId="26951"/>
    <cellStyle name="Normal 2 20 3 2 11 8 3" xfId="39639"/>
    <cellStyle name="Normal 2 20 3 2 11 8 4" xfId="52328"/>
    <cellStyle name="Normal 2 20 3 2 11 9" xfId="12960"/>
    <cellStyle name="Normal 2 20 3 2 12" xfId="1562"/>
    <cellStyle name="Normal 2 20 3 2 12 10" xfId="15963"/>
    <cellStyle name="Normal 2 20 3 2 12 11" xfId="27264"/>
    <cellStyle name="Normal 2 20 3 2 12 12" xfId="41339"/>
    <cellStyle name="Normal 2 20 3 2 12 2" xfId="3149"/>
    <cellStyle name="Normal 2 20 3 2 12 2 2" xfId="17549"/>
    <cellStyle name="Normal 2 20 3 2 12 2 3" xfId="30237"/>
    <cellStyle name="Normal 2 20 3 2 12 2 4" xfId="42925"/>
    <cellStyle name="Normal 2 20 3 2 12 3" xfId="4735"/>
    <cellStyle name="Normal 2 20 3 2 12 3 2" xfId="19135"/>
    <cellStyle name="Normal 2 20 3 2 12 3 3" xfId="31823"/>
    <cellStyle name="Normal 2 20 3 2 12 3 4" xfId="44511"/>
    <cellStyle name="Normal 2 20 3 2 12 4" xfId="6322"/>
    <cellStyle name="Normal 2 20 3 2 12 4 2" xfId="20721"/>
    <cellStyle name="Normal 2 20 3 2 12 4 3" xfId="33409"/>
    <cellStyle name="Normal 2 20 3 2 12 4 4" xfId="46098"/>
    <cellStyle name="Normal 2 20 3 2 12 5" xfId="7908"/>
    <cellStyle name="Normal 2 20 3 2 12 5 2" xfId="22307"/>
    <cellStyle name="Normal 2 20 3 2 12 5 3" xfId="34995"/>
    <cellStyle name="Normal 2 20 3 2 12 5 4" xfId="47684"/>
    <cellStyle name="Normal 2 20 3 2 12 6" xfId="9494"/>
    <cellStyle name="Normal 2 20 3 2 12 6 2" xfId="23893"/>
    <cellStyle name="Normal 2 20 3 2 12 6 3" xfId="36581"/>
    <cellStyle name="Normal 2 20 3 2 12 6 4" xfId="49270"/>
    <cellStyle name="Normal 2 20 3 2 12 7" xfId="11080"/>
    <cellStyle name="Normal 2 20 3 2 12 7 2" xfId="25479"/>
    <cellStyle name="Normal 2 20 3 2 12 7 3" xfId="38167"/>
    <cellStyle name="Normal 2 20 3 2 12 7 4" xfId="50856"/>
    <cellStyle name="Normal 2 20 3 2 12 8" xfId="12666"/>
    <cellStyle name="Normal 2 20 3 2 12 8 2" xfId="27065"/>
    <cellStyle name="Normal 2 20 3 2 12 8 3" xfId="39753"/>
    <cellStyle name="Normal 2 20 3 2 12 8 4" xfId="52442"/>
    <cellStyle name="Normal 2 20 3 2 12 9" xfId="12961"/>
    <cellStyle name="Normal 2 20 3 2 13" xfId="1684"/>
    <cellStyle name="Normal 2 20 3 2 13 10" xfId="16085"/>
    <cellStyle name="Normal 2 20 3 2 13 11" xfId="27265"/>
    <cellStyle name="Normal 2 20 3 2 13 12" xfId="41461"/>
    <cellStyle name="Normal 2 20 3 2 13 2" xfId="3271"/>
    <cellStyle name="Normal 2 20 3 2 13 2 2" xfId="17671"/>
    <cellStyle name="Normal 2 20 3 2 13 2 3" xfId="30359"/>
    <cellStyle name="Normal 2 20 3 2 13 2 4" xfId="43047"/>
    <cellStyle name="Normal 2 20 3 2 13 3" xfId="4857"/>
    <cellStyle name="Normal 2 20 3 2 13 3 2" xfId="19257"/>
    <cellStyle name="Normal 2 20 3 2 13 3 3" xfId="31945"/>
    <cellStyle name="Normal 2 20 3 2 13 3 4" xfId="44633"/>
    <cellStyle name="Normal 2 20 3 2 13 4" xfId="6444"/>
    <cellStyle name="Normal 2 20 3 2 13 4 2" xfId="20843"/>
    <cellStyle name="Normal 2 20 3 2 13 4 3" xfId="33531"/>
    <cellStyle name="Normal 2 20 3 2 13 4 4" xfId="46220"/>
    <cellStyle name="Normal 2 20 3 2 13 5" xfId="8030"/>
    <cellStyle name="Normal 2 20 3 2 13 5 2" xfId="22429"/>
    <cellStyle name="Normal 2 20 3 2 13 5 3" xfId="35117"/>
    <cellStyle name="Normal 2 20 3 2 13 5 4" xfId="47806"/>
    <cellStyle name="Normal 2 20 3 2 13 6" xfId="9616"/>
    <cellStyle name="Normal 2 20 3 2 13 6 2" xfId="24015"/>
    <cellStyle name="Normal 2 20 3 2 13 6 3" xfId="36703"/>
    <cellStyle name="Normal 2 20 3 2 13 6 4" xfId="49392"/>
    <cellStyle name="Normal 2 20 3 2 13 7" xfId="11202"/>
    <cellStyle name="Normal 2 20 3 2 13 7 2" xfId="25601"/>
    <cellStyle name="Normal 2 20 3 2 13 7 3" xfId="38289"/>
    <cellStyle name="Normal 2 20 3 2 13 7 4" xfId="50978"/>
    <cellStyle name="Normal 2 20 3 2 13 8" xfId="12788"/>
    <cellStyle name="Normal 2 20 3 2 13 8 2" xfId="27187"/>
    <cellStyle name="Normal 2 20 3 2 13 8 3" xfId="39875"/>
    <cellStyle name="Normal 2 20 3 2 13 8 4" xfId="52564"/>
    <cellStyle name="Normal 2 20 3 2 13 9" xfId="12962"/>
    <cellStyle name="Normal 2 20 3 2 14" xfId="1807"/>
    <cellStyle name="Normal 2 20 3 2 14 2" xfId="16207"/>
    <cellStyle name="Normal 2 20 3 2 14 3" xfId="28895"/>
    <cellStyle name="Normal 2 20 3 2 14 4" xfId="41583"/>
    <cellStyle name="Normal 2 20 3 2 15" xfId="3393"/>
    <cellStyle name="Normal 2 20 3 2 15 2" xfId="17793"/>
    <cellStyle name="Normal 2 20 3 2 15 3" xfId="30481"/>
    <cellStyle name="Normal 2 20 3 2 15 4" xfId="43169"/>
    <cellStyle name="Normal 2 20 3 2 16" xfId="4980"/>
    <cellStyle name="Normal 2 20 3 2 16 2" xfId="19379"/>
    <cellStyle name="Normal 2 20 3 2 16 3" xfId="32067"/>
    <cellStyle name="Normal 2 20 3 2 16 4" xfId="44756"/>
    <cellStyle name="Normal 2 20 3 2 17" xfId="6566"/>
    <cellStyle name="Normal 2 20 3 2 17 2" xfId="20965"/>
    <cellStyle name="Normal 2 20 3 2 17 3" xfId="33653"/>
    <cellStyle name="Normal 2 20 3 2 17 4" xfId="46342"/>
    <cellStyle name="Normal 2 20 3 2 18" xfId="8152"/>
    <cellStyle name="Normal 2 20 3 2 18 2" xfId="22551"/>
    <cellStyle name="Normal 2 20 3 2 18 3" xfId="35239"/>
    <cellStyle name="Normal 2 20 3 2 18 4" xfId="47928"/>
    <cellStyle name="Normal 2 20 3 2 19" xfId="9738"/>
    <cellStyle name="Normal 2 20 3 2 19 2" xfId="24137"/>
    <cellStyle name="Normal 2 20 3 2 19 3" xfId="36825"/>
    <cellStyle name="Normal 2 20 3 2 19 4" xfId="49514"/>
    <cellStyle name="Normal 2 20 3 2 2" xfId="376"/>
    <cellStyle name="Normal 2 20 3 2 2 10" xfId="14777"/>
    <cellStyle name="Normal 2 20 3 2 2 11" xfId="27266"/>
    <cellStyle name="Normal 2 20 3 2 2 12" xfId="40153"/>
    <cellStyle name="Normal 2 20 3 2 2 2" xfId="1963"/>
    <cellStyle name="Normal 2 20 3 2 2 2 2" xfId="16363"/>
    <cellStyle name="Normal 2 20 3 2 2 2 3" xfId="29051"/>
    <cellStyle name="Normal 2 20 3 2 2 2 4" xfId="41739"/>
    <cellStyle name="Normal 2 20 3 2 2 3" xfId="3549"/>
    <cellStyle name="Normal 2 20 3 2 2 3 2" xfId="17949"/>
    <cellStyle name="Normal 2 20 3 2 2 3 3" xfId="30637"/>
    <cellStyle name="Normal 2 20 3 2 2 3 4" xfId="43325"/>
    <cellStyle name="Normal 2 20 3 2 2 4" xfId="5136"/>
    <cellStyle name="Normal 2 20 3 2 2 4 2" xfId="19535"/>
    <cellStyle name="Normal 2 20 3 2 2 4 3" xfId="32223"/>
    <cellStyle name="Normal 2 20 3 2 2 4 4" xfId="44912"/>
    <cellStyle name="Normal 2 20 3 2 2 5" xfId="6722"/>
    <cellStyle name="Normal 2 20 3 2 2 5 2" xfId="21121"/>
    <cellStyle name="Normal 2 20 3 2 2 5 3" xfId="33809"/>
    <cellStyle name="Normal 2 20 3 2 2 5 4" xfId="46498"/>
    <cellStyle name="Normal 2 20 3 2 2 6" xfId="8308"/>
    <cellStyle name="Normal 2 20 3 2 2 6 2" xfId="22707"/>
    <cellStyle name="Normal 2 20 3 2 2 6 3" xfId="35395"/>
    <cellStyle name="Normal 2 20 3 2 2 6 4" xfId="48084"/>
    <cellStyle name="Normal 2 20 3 2 2 7" xfId="9894"/>
    <cellStyle name="Normal 2 20 3 2 2 7 2" xfId="24293"/>
    <cellStyle name="Normal 2 20 3 2 2 7 3" xfId="36981"/>
    <cellStyle name="Normal 2 20 3 2 2 7 4" xfId="49670"/>
    <cellStyle name="Normal 2 20 3 2 2 8" xfId="11480"/>
    <cellStyle name="Normal 2 20 3 2 2 8 2" xfId="25879"/>
    <cellStyle name="Normal 2 20 3 2 2 8 3" xfId="38567"/>
    <cellStyle name="Normal 2 20 3 2 2 8 4" xfId="51256"/>
    <cellStyle name="Normal 2 20 3 2 2 9" xfId="12963"/>
    <cellStyle name="Normal 2 20 3 2 20" xfId="11324"/>
    <cellStyle name="Normal 2 20 3 2 20 2" xfId="25723"/>
    <cellStyle name="Normal 2 20 3 2 20 3" xfId="38411"/>
    <cellStyle name="Normal 2 20 3 2 20 4" xfId="51100"/>
    <cellStyle name="Normal 2 20 3 2 21" xfId="12958"/>
    <cellStyle name="Normal 2 20 3 2 22" xfId="14621"/>
    <cellStyle name="Normal 2 20 3 2 23" xfId="27261"/>
    <cellStyle name="Normal 2 20 3 2 24" xfId="39997"/>
    <cellStyle name="Normal 2 20 3 2 3" xfId="500"/>
    <cellStyle name="Normal 2 20 3 2 3 10" xfId="14901"/>
    <cellStyle name="Normal 2 20 3 2 3 11" xfId="27267"/>
    <cellStyle name="Normal 2 20 3 2 3 12" xfId="40277"/>
    <cellStyle name="Normal 2 20 3 2 3 2" xfId="2087"/>
    <cellStyle name="Normal 2 20 3 2 3 2 2" xfId="16487"/>
    <cellStyle name="Normal 2 20 3 2 3 2 3" xfId="29175"/>
    <cellStyle name="Normal 2 20 3 2 3 2 4" xfId="41863"/>
    <cellStyle name="Normal 2 20 3 2 3 3" xfId="3673"/>
    <cellStyle name="Normal 2 20 3 2 3 3 2" xfId="18073"/>
    <cellStyle name="Normal 2 20 3 2 3 3 3" xfId="30761"/>
    <cellStyle name="Normal 2 20 3 2 3 3 4" xfId="43449"/>
    <cellStyle name="Normal 2 20 3 2 3 4" xfId="5260"/>
    <cellStyle name="Normal 2 20 3 2 3 4 2" xfId="19659"/>
    <cellStyle name="Normal 2 20 3 2 3 4 3" xfId="32347"/>
    <cellStyle name="Normal 2 20 3 2 3 4 4" xfId="45036"/>
    <cellStyle name="Normal 2 20 3 2 3 5" xfId="6846"/>
    <cellStyle name="Normal 2 20 3 2 3 5 2" xfId="21245"/>
    <cellStyle name="Normal 2 20 3 2 3 5 3" xfId="33933"/>
    <cellStyle name="Normal 2 20 3 2 3 5 4" xfId="46622"/>
    <cellStyle name="Normal 2 20 3 2 3 6" xfId="8432"/>
    <cellStyle name="Normal 2 20 3 2 3 6 2" xfId="22831"/>
    <cellStyle name="Normal 2 20 3 2 3 6 3" xfId="35519"/>
    <cellStyle name="Normal 2 20 3 2 3 6 4" xfId="48208"/>
    <cellStyle name="Normal 2 20 3 2 3 7" xfId="10018"/>
    <cellStyle name="Normal 2 20 3 2 3 7 2" xfId="24417"/>
    <cellStyle name="Normal 2 20 3 2 3 7 3" xfId="37105"/>
    <cellStyle name="Normal 2 20 3 2 3 7 4" xfId="49794"/>
    <cellStyle name="Normal 2 20 3 2 3 8" xfId="11604"/>
    <cellStyle name="Normal 2 20 3 2 3 8 2" xfId="26003"/>
    <cellStyle name="Normal 2 20 3 2 3 8 3" xfId="38691"/>
    <cellStyle name="Normal 2 20 3 2 3 8 4" xfId="51380"/>
    <cellStyle name="Normal 2 20 3 2 3 9" xfId="12964"/>
    <cellStyle name="Normal 2 20 3 2 4" xfId="616"/>
    <cellStyle name="Normal 2 20 3 2 4 10" xfId="15017"/>
    <cellStyle name="Normal 2 20 3 2 4 11" xfId="27268"/>
    <cellStyle name="Normal 2 20 3 2 4 12" xfId="40393"/>
    <cellStyle name="Normal 2 20 3 2 4 2" xfId="2203"/>
    <cellStyle name="Normal 2 20 3 2 4 2 2" xfId="16603"/>
    <cellStyle name="Normal 2 20 3 2 4 2 3" xfId="29291"/>
    <cellStyle name="Normal 2 20 3 2 4 2 4" xfId="41979"/>
    <cellStyle name="Normal 2 20 3 2 4 3" xfId="3789"/>
    <cellStyle name="Normal 2 20 3 2 4 3 2" xfId="18189"/>
    <cellStyle name="Normal 2 20 3 2 4 3 3" xfId="30877"/>
    <cellStyle name="Normal 2 20 3 2 4 3 4" xfId="43565"/>
    <cellStyle name="Normal 2 20 3 2 4 4" xfId="5376"/>
    <cellStyle name="Normal 2 20 3 2 4 4 2" xfId="19775"/>
    <cellStyle name="Normal 2 20 3 2 4 4 3" xfId="32463"/>
    <cellStyle name="Normal 2 20 3 2 4 4 4" xfId="45152"/>
    <cellStyle name="Normal 2 20 3 2 4 5" xfId="6962"/>
    <cellStyle name="Normal 2 20 3 2 4 5 2" xfId="21361"/>
    <cellStyle name="Normal 2 20 3 2 4 5 3" xfId="34049"/>
    <cellStyle name="Normal 2 20 3 2 4 5 4" xfId="46738"/>
    <cellStyle name="Normal 2 20 3 2 4 6" xfId="8548"/>
    <cellStyle name="Normal 2 20 3 2 4 6 2" xfId="22947"/>
    <cellStyle name="Normal 2 20 3 2 4 6 3" xfId="35635"/>
    <cellStyle name="Normal 2 20 3 2 4 6 4" xfId="48324"/>
    <cellStyle name="Normal 2 20 3 2 4 7" xfId="10134"/>
    <cellStyle name="Normal 2 20 3 2 4 7 2" xfId="24533"/>
    <cellStyle name="Normal 2 20 3 2 4 7 3" xfId="37221"/>
    <cellStyle name="Normal 2 20 3 2 4 7 4" xfId="49910"/>
    <cellStyle name="Normal 2 20 3 2 4 8" xfId="11720"/>
    <cellStyle name="Normal 2 20 3 2 4 8 2" xfId="26119"/>
    <cellStyle name="Normal 2 20 3 2 4 8 3" xfId="38807"/>
    <cellStyle name="Normal 2 20 3 2 4 8 4" xfId="51496"/>
    <cellStyle name="Normal 2 20 3 2 4 9" xfId="12965"/>
    <cellStyle name="Normal 2 20 3 2 5" xfId="740"/>
    <cellStyle name="Normal 2 20 3 2 5 10" xfId="15141"/>
    <cellStyle name="Normal 2 20 3 2 5 11" xfId="27269"/>
    <cellStyle name="Normal 2 20 3 2 5 12" xfId="40517"/>
    <cellStyle name="Normal 2 20 3 2 5 2" xfId="2327"/>
    <cellStyle name="Normal 2 20 3 2 5 2 2" xfId="16727"/>
    <cellStyle name="Normal 2 20 3 2 5 2 3" xfId="29415"/>
    <cellStyle name="Normal 2 20 3 2 5 2 4" xfId="42103"/>
    <cellStyle name="Normal 2 20 3 2 5 3" xfId="3913"/>
    <cellStyle name="Normal 2 20 3 2 5 3 2" xfId="18313"/>
    <cellStyle name="Normal 2 20 3 2 5 3 3" xfId="31001"/>
    <cellStyle name="Normal 2 20 3 2 5 3 4" xfId="43689"/>
    <cellStyle name="Normal 2 20 3 2 5 4" xfId="5500"/>
    <cellStyle name="Normal 2 20 3 2 5 4 2" xfId="19899"/>
    <cellStyle name="Normal 2 20 3 2 5 4 3" xfId="32587"/>
    <cellStyle name="Normal 2 20 3 2 5 4 4" xfId="45276"/>
    <cellStyle name="Normal 2 20 3 2 5 5" xfId="7086"/>
    <cellStyle name="Normal 2 20 3 2 5 5 2" xfId="21485"/>
    <cellStyle name="Normal 2 20 3 2 5 5 3" xfId="34173"/>
    <cellStyle name="Normal 2 20 3 2 5 5 4" xfId="46862"/>
    <cellStyle name="Normal 2 20 3 2 5 6" xfId="8672"/>
    <cellStyle name="Normal 2 20 3 2 5 6 2" xfId="23071"/>
    <cellStyle name="Normal 2 20 3 2 5 6 3" xfId="35759"/>
    <cellStyle name="Normal 2 20 3 2 5 6 4" xfId="48448"/>
    <cellStyle name="Normal 2 20 3 2 5 7" xfId="10258"/>
    <cellStyle name="Normal 2 20 3 2 5 7 2" xfId="24657"/>
    <cellStyle name="Normal 2 20 3 2 5 7 3" xfId="37345"/>
    <cellStyle name="Normal 2 20 3 2 5 7 4" xfId="50034"/>
    <cellStyle name="Normal 2 20 3 2 5 8" xfId="11844"/>
    <cellStyle name="Normal 2 20 3 2 5 8 2" xfId="26243"/>
    <cellStyle name="Normal 2 20 3 2 5 8 3" xfId="38931"/>
    <cellStyle name="Normal 2 20 3 2 5 8 4" xfId="51620"/>
    <cellStyle name="Normal 2 20 3 2 5 9" xfId="12966"/>
    <cellStyle name="Normal 2 20 3 2 6" xfId="852"/>
    <cellStyle name="Normal 2 20 3 2 6 10" xfId="15253"/>
    <cellStyle name="Normal 2 20 3 2 6 11" xfId="27270"/>
    <cellStyle name="Normal 2 20 3 2 6 12" xfId="40629"/>
    <cellStyle name="Normal 2 20 3 2 6 2" xfId="2439"/>
    <cellStyle name="Normal 2 20 3 2 6 2 2" xfId="16839"/>
    <cellStyle name="Normal 2 20 3 2 6 2 3" xfId="29527"/>
    <cellStyle name="Normal 2 20 3 2 6 2 4" xfId="42215"/>
    <cellStyle name="Normal 2 20 3 2 6 3" xfId="4025"/>
    <cellStyle name="Normal 2 20 3 2 6 3 2" xfId="18425"/>
    <cellStyle name="Normal 2 20 3 2 6 3 3" xfId="31113"/>
    <cellStyle name="Normal 2 20 3 2 6 3 4" xfId="43801"/>
    <cellStyle name="Normal 2 20 3 2 6 4" xfId="5612"/>
    <cellStyle name="Normal 2 20 3 2 6 4 2" xfId="20011"/>
    <cellStyle name="Normal 2 20 3 2 6 4 3" xfId="32699"/>
    <cellStyle name="Normal 2 20 3 2 6 4 4" xfId="45388"/>
    <cellStyle name="Normal 2 20 3 2 6 5" xfId="7198"/>
    <cellStyle name="Normal 2 20 3 2 6 5 2" xfId="21597"/>
    <cellStyle name="Normal 2 20 3 2 6 5 3" xfId="34285"/>
    <cellStyle name="Normal 2 20 3 2 6 5 4" xfId="46974"/>
    <cellStyle name="Normal 2 20 3 2 6 6" xfId="8784"/>
    <cellStyle name="Normal 2 20 3 2 6 6 2" xfId="23183"/>
    <cellStyle name="Normal 2 20 3 2 6 6 3" xfId="35871"/>
    <cellStyle name="Normal 2 20 3 2 6 6 4" xfId="48560"/>
    <cellStyle name="Normal 2 20 3 2 6 7" xfId="10370"/>
    <cellStyle name="Normal 2 20 3 2 6 7 2" xfId="24769"/>
    <cellStyle name="Normal 2 20 3 2 6 7 3" xfId="37457"/>
    <cellStyle name="Normal 2 20 3 2 6 7 4" xfId="50146"/>
    <cellStyle name="Normal 2 20 3 2 6 8" xfId="11956"/>
    <cellStyle name="Normal 2 20 3 2 6 8 2" xfId="26355"/>
    <cellStyle name="Normal 2 20 3 2 6 8 3" xfId="39043"/>
    <cellStyle name="Normal 2 20 3 2 6 8 4" xfId="51732"/>
    <cellStyle name="Normal 2 20 3 2 6 9" xfId="12967"/>
    <cellStyle name="Normal 2 20 3 2 7" xfId="963"/>
    <cellStyle name="Normal 2 20 3 2 7 10" xfId="15364"/>
    <cellStyle name="Normal 2 20 3 2 7 11" xfId="27271"/>
    <cellStyle name="Normal 2 20 3 2 7 12" xfId="40740"/>
    <cellStyle name="Normal 2 20 3 2 7 2" xfId="2550"/>
    <cellStyle name="Normal 2 20 3 2 7 2 2" xfId="16950"/>
    <cellStyle name="Normal 2 20 3 2 7 2 3" xfId="29638"/>
    <cellStyle name="Normal 2 20 3 2 7 2 4" xfId="42326"/>
    <cellStyle name="Normal 2 20 3 2 7 3" xfId="4136"/>
    <cellStyle name="Normal 2 20 3 2 7 3 2" xfId="18536"/>
    <cellStyle name="Normal 2 20 3 2 7 3 3" xfId="31224"/>
    <cellStyle name="Normal 2 20 3 2 7 3 4" xfId="43912"/>
    <cellStyle name="Normal 2 20 3 2 7 4" xfId="5723"/>
    <cellStyle name="Normal 2 20 3 2 7 4 2" xfId="20122"/>
    <cellStyle name="Normal 2 20 3 2 7 4 3" xfId="32810"/>
    <cellStyle name="Normal 2 20 3 2 7 4 4" xfId="45499"/>
    <cellStyle name="Normal 2 20 3 2 7 5" xfId="7309"/>
    <cellStyle name="Normal 2 20 3 2 7 5 2" xfId="21708"/>
    <cellStyle name="Normal 2 20 3 2 7 5 3" xfId="34396"/>
    <cellStyle name="Normal 2 20 3 2 7 5 4" xfId="47085"/>
    <cellStyle name="Normal 2 20 3 2 7 6" xfId="8895"/>
    <cellStyle name="Normal 2 20 3 2 7 6 2" xfId="23294"/>
    <cellStyle name="Normal 2 20 3 2 7 6 3" xfId="35982"/>
    <cellStyle name="Normal 2 20 3 2 7 6 4" xfId="48671"/>
    <cellStyle name="Normal 2 20 3 2 7 7" xfId="10481"/>
    <cellStyle name="Normal 2 20 3 2 7 7 2" xfId="24880"/>
    <cellStyle name="Normal 2 20 3 2 7 7 3" xfId="37568"/>
    <cellStyle name="Normal 2 20 3 2 7 7 4" xfId="50257"/>
    <cellStyle name="Normal 2 20 3 2 7 8" xfId="12067"/>
    <cellStyle name="Normal 2 20 3 2 7 8 2" xfId="26466"/>
    <cellStyle name="Normal 2 20 3 2 7 8 3" xfId="39154"/>
    <cellStyle name="Normal 2 20 3 2 7 8 4" xfId="51843"/>
    <cellStyle name="Normal 2 20 3 2 7 9" xfId="12968"/>
    <cellStyle name="Normal 2 20 3 2 8" xfId="1074"/>
    <cellStyle name="Normal 2 20 3 2 8 10" xfId="15475"/>
    <cellStyle name="Normal 2 20 3 2 8 11" xfId="27272"/>
    <cellStyle name="Normal 2 20 3 2 8 12" xfId="40851"/>
    <cellStyle name="Normal 2 20 3 2 8 2" xfId="2661"/>
    <cellStyle name="Normal 2 20 3 2 8 2 2" xfId="17061"/>
    <cellStyle name="Normal 2 20 3 2 8 2 3" xfId="29749"/>
    <cellStyle name="Normal 2 20 3 2 8 2 4" xfId="42437"/>
    <cellStyle name="Normal 2 20 3 2 8 3" xfId="4247"/>
    <cellStyle name="Normal 2 20 3 2 8 3 2" xfId="18647"/>
    <cellStyle name="Normal 2 20 3 2 8 3 3" xfId="31335"/>
    <cellStyle name="Normal 2 20 3 2 8 3 4" xfId="44023"/>
    <cellStyle name="Normal 2 20 3 2 8 4" xfId="5834"/>
    <cellStyle name="Normal 2 20 3 2 8 4 2" xfId="20233"/>
    <cellStyle name="Normal 2 20 3 2 8 4 3" xfId="32921"/>
    <cellStyle name="Normal 2 20 3 2 8 4 4" xfId="45610"/>
    <cellStyle name="Normal 2 20 3 2 8 5" xfId="7420"/>
    <cellStyle name="Normal 2 20 3 2 8 5 2" xfId="21819"/>
    <cellStyle name="Normal 2 20 3 2 8 5 3" xfId="34507"/>
    <cellStyle name="Normal 2 20 3 2 8 5 4" xfId="47196"/>
    <cellStyle name="Normal 2 20 3 2 8 6" xfId="9006"/>
    <cellStyle name="Normal 2 20 3 2 8 6 2" xfId="23405"/>
    <cellStyle name="Normal 2 20 3 2 8 6 3" xfId="36093"/>
    <cellStyle name="Normal 2 20 3 2 8 6 4" xfId="48782"/>
    <cellStyle name="Normal 2 20 3 2 8 7" xfId="10592"/>
    <cellStyle name="Normal 2 20 3 2 8 7 2" xfId="24991"/>
    <cellStyle name="Normal 2 20 3 2 8 7 3" xfId="37679"/>
    <cellStyle name="Normal 2 20 3 2 8 7 4" xfId="50368"/>
    <cellStyle name="Normal 2 20 3 2 8 8" xfId="12178"/>
    <cellStyle name="Normal 2 20 3 2 8 8 2" xfId="26577"/>
    <cellStyle name="Normal 2 20 3 2 8 8 3" xfId="39265"/>
    <cellStyle name="Normal 2 20 3 2 8 8 4" xfId="51954"/>
    <cellStyle name="Normal 2 20 3 2 8 9" xfId="12969"/>
    <cellStyle name="Normal 2 20 3 2 9" xfId="1196"/>
    <cellStyle name="Normal 2 20 3 2 9 10" xfId="15597"/>
    <cellStyle name="Normal 2 20 3 2 9 11" xfId="27273"/>
    <cellStyle name="Normal 2 20 3 2 9 12" xfId="40973"/>
    <cellStyle name="Normal 2 20 3 2 9 2" xfId="2783"/>
    <cellStyle name="Normal 2 20 3 2 9 2 2" xfId="17183"/>
    <cellStyle name="Normal 2 20 3 2 9 2 3" xfId="29871"/>
    <cellStyle name="Normal 2 20 3 2 9 2 4" xfId="42559"/>
    <cellStyle name="Normal 2 20 3 2 9 3" xfId="4369"/>
    <cellStyle name="Normal 2 20 3 2 9 3 2" xfId="18769"/>
    <cellStyle name="Normal 2 20 3 2 9 3 3" xfId="31457"/>
    <cellStyle name="Normal 2 20 3 2 9 3 4" xfId="44145"/>
    <cellStyle name="Normal 2 20 3 2 9 4" xfId="5956"/>
    <cellStyle name="Normal 2 20 3 2 9 4 2" xfId="20355"/>
    <cellStyle name="Normal 2 20 3 2 9 4 3" xfId="33043"/>
    <cellStyle name="Normal 2 20 3 2 9 4 4" xfId="45732"/>
    <cellStyle name="Normal 2 20 3 2 9 5" xfId="7542"/>
    <cellStyle name="Normal 2 20 3 2 9 5 2" xfId="21941"/>
    <cellStyle name="Normal 2 20 3 2 9 5 3" xfId="34629"/>
    <cellStyle name="Normal 2 20 3 2 9 5 4" xfId="47318"/>
    <cellStyle name="Normal 2 20 3 2 9 6" xfId="9128"/>
    <cellStyle name="Normal 2 20 3 2 9 6 2" xfId="23527"/>
    <cellStyle name="Normal 2 20 3 2 9 6 3" xfId="36215"/>
    <cellStyle name="Normal 2 20 3 2 9 6 4" xfId="48904"/>
    <cellStyle name="Normal 2 20 3 2 9 7" xfId="10714"/>
    <cellStyle name="Normal 2 20 3 2 9 7 2" xfId="25113"/>
    <cellStyle name="Normal 2 20 3 2 9 7 3" xfId="37801"/>
    <cellStyle name="Normal 2 20 3 2 9 7 4" xfId="50490"/>
    <cellStyle name="Normal 2 20 3 2 9 8" xfId="12300"/>
    <cellStyle name="Normal 2 20 3 2 9 8 2" xfId="26699"/>
    <cellStyle name="Normal 2 20 3 2 9 8 3" xfId="39387"/>
    <cellStyle name="Normal 2 20 3 2 9 8 4" xfId="52076"/>
    <cellStyle name="Normal 2 20 3 2 9 9" xfId="12970"/>
    <cellStyle name="Normal 2 20 3 20" xfId="9678"/>
    <cellStyle name="Normal 2 20 3 20 2" xfId="24077"/>
    <cellStyle name="Normal 2 20 3 20 3" xfId="36765"/>
    <cellStyle name="Normal 2 20 3 20 4" xfId="49454"/>
    <cellStyle name="Normal 2 20 3 21" xfId="11264"/>
    <cellStyle name="Normal 2 20 3 21 2" xfId="25663"/>
    <cellStyle name="Normal 2 20 3 21 3" xfId="38351"/>
    <cellStyle name="Normal 2 20 3 21 4" xfId="51040"/>
    <cellStyle name="Normal 2 20 3 22" xfId="12952"/>
    <cellStyle name="Normal 2 20 3 23" xfId="14561"/>
    <cellStyle name="Normal 2 20 3 24" xfId="27255"/>
    <cellStyle name="Normal 2 20 3 25" xfId="39937"/>
    <cellStyle name="Normal 2 20 3 3" xfId="315"/>
    <cellStyle name="Normal 2 20 3 3 10" xfId="14716"/>
    <cellStyle name="Normal 2 20 3 3 11" xfId="27274"/>
    <cellStyle name="Normal 2 20 3 3 12" xfId="40092"/>
    <cellStyle name="Normal 2 20 3 3 2" xfId="1902"/>
    <cellStyle name="Normal 2 20 3 3 2 2" xfId="16302"/>
    <cellStyle name="Normal 2 20 3 3 2 3" xfId="28990"/>
    <cellStyle name="Normal 2 20 3 3 2 4" xfId="41678"/>
    <cellStyle name="Normal 2 20 3 3 3" xfId="3488"/>
    <cellStyle name="Normal 2 20 3 3 3 2" xfId="17888"/>
    <cellStyle name="Normal 2 20 3 3 3 3" xfId="30576"/>
    <cellStyle name="Normal 2 20 3 3 3 4" xfId="43264"/>
    <cellStyle name="Normal 2 20 3 3 4" xfId="5075"/>
    <cellStyle name="Normal 2 20 3 3 4 2" xfId="19474"/>
    <cellStyle name="Normal 2 20 3 3 4 3" xfId="32162"/>
    <cellStyle name="Normal 2 20 3 3 4 4" xfId="44851"/>
    <cellStyle name="Normal 2 20 3 3 5" xfId="6661"/>
    <cellStyle name="Normal 2 20 3 3 5 2" xfId="21060"/>
    <cellStyle name="Normal 2 20 3 3 5 3" xfId="33748"/>
    <cellStyle name="Normal 2 20 3 3 5 4" xfId="46437"/>
    <cellStyle name="Normal 2 20 3 3 6" xfId="8247"/>
    <cellStyle name="Normal 2 20 3 3 6 2" xfId="22646"/>
    <cellStyle name="Normal 2 20 3 3 6 3" xfId="35334"/>
    <cellStyle name="Normal 2 20 3 3 6 4" xfId="48023"/>
    <cellStyle name="Normal 2 20 3 3 7" xfId="9833"/>
    <cellStyle name="Normal 2 20 3 3 7 2" xfId="24232"/>
    <cellStyle name="Normal 2 20 3 3 7 3" xfId="36920"/>
    <cellStyle name="Normal 2 20 3 3 7 4" xfId="49609"/>
    <cellStyle name="Normal 2 20 3 3 8" xfId="11419"/>
    <cellStyle name="Normal 2 20 3 3 8 2" xfId="25818"/>
    <cellStyle name="Normal 2 20 3 3 8 3" xfId="38506"/>
    <cellStyle name="Normal 2 20 3 3 8 4" xfId="51195"/>
    <cellStyle name="Normal 2 20 3 3 9" xfId="12971"/>
    <cellStyle name="Normal 2 20 3 4" xfId="439"/>
    <cellStyle name="Normal 2 20 3 4 10" xfId="14840"/>
    <cellStyle name="Normal 2 20 3 4 11" xfId="27275"/>
    <cellStyle name="Normal 2 20 3 4 12" xfId="40216"/>
    <cellStyle name="Normal 2 20 3 4 2" xfId="2026"/>
    <cellStyle name="Normal 2 20 3 4 2 2" xfId="16426"/>
    <cellStyle name="Normal 2 20 3 4 2 3" xfId="29114"/>
    <cellStyle name="Normal 2 20 3 4 2 4" xfId="41802"/>
    <cellStyle name="Normal 2 20 3 4 3" xfId="3612"/>
    <cellStyle name="Normal 2 20 3 4 3 2" xfId="18012"/>
    <cellStyle name="Normal 2 20 3 4 3 3" xfId="30700"/>
    <cellStyle name="Normal 2 20 3 4 3 4" xfId="43388"/>
    <cellStyle name="Normal 2 20 3 4 4" xfId="5199"/>
    <cellStyle name="Normal 2 20 3 4 4 2" xfId="19598"/>
    <cellStyle name="Normal 2 20 3 4 4 3" xfId="32286"/>
    <cellStyle name="Normal 2 20 3 4 4 4" xfId="44975"/>
    <cellStyle name="Normal 2 20 3 4 5" xfId="6785"/>
    <cellStyle name="Normal 2 20 3 4 5 2" xfId="21184"/>
    <cellStyle name="Normal 2 20 3 4 5 3" xfId="33872"/>
    <cellStyle name="Normal 2 20 3 4 5 4" xfId="46561"/>
    <cellStyle name="Normal 2 20 3 4 6" xfId="8371"/>
    <cellStyle name="Normal 2 20 3 4 6 2" xfId="22770"/>
    <cellStyle name="Normal 2 20 3 4 6 3" xfId="35458"/>
    <cellStyle name="Normal 2 20 3 4 6 4" xfId="48147"/>
    <cellStyle name="Normal 2 20 3 4 7" xfId="9957"/>
    <cellStyle name="Normal 2 20 3 4 7 2" xfId="24356"/>
    <cellStyle name="Normal 2 20 3 4 7 3" xfId="37044"/>
    <cellStyle name="Normal 2 20 3 4 7 4" xfId="49733"/>
    <cellStyle name="Normal 2 20 3 4 8" xfId="11543"/>
    <cellStyle name="Normal 2 20 3 4 8 2" xfId="25942"/>
    <cellStyle name="Normal 2 20 3 4 8 3" xfId="38630"/>
    <cellStyle name="Normal 2 20 3 4 8 4" xfId="51319"/>
    <cellStyle name="Normal 2 20 3 4 9" xfId="12972"/>
    <cellStyle name="Normal 2 20 3 5" xfId="555"/>
    <cellStyle name="Normal 2 20 3 5 10" xfId="14956"/>
    <cellStyle name="Normal 2 20 3 5 11" xfId="27276"/>
    <cellStyle name="Normal 2 20 3 5 12" xfId="40332"/>
    <cellStyle name="Normal 2 20 3 5 2" xfId="2142"/>
    <cellStyle name="Normal 2 20 3 5 2 2" xfId="16542"/>
    <cellStyle name="Normal 2 20 3 5 2 3" xfId="29230"/>
    <cellStyle name="Normal 2 20 3 5 2 4" xfId="41918"/>
    <cellStyle name="Normal 2 20 3 5 3" xfId="3728"/>
    <cellStyle name="Normal 2 20 3 5 3 2" xfId="18128"/>
    <cellStyle name="Normal 2 20 3 5 3 3" xfId="30816"/>
    <cellStyle name="Normal 2 20 3 5 3 4" xfId="43504"/>
    <cellStyle name="Normal 2 20 3 5 4" xfId="5315"/>
    <cellStyle name="Normal 2 20 3 5 4 2" xfId="19714"/>
    <cellStyle name="Normal 2 20 3 5 4 3" xfId="32402"/>
    <cellStyle name="Normal 2 20 3 5 4 4" xfId="45091"/>
    <cellStyle name="Normal 2 20 3 5 5" xfId="6901"/>
    <cellStyle name="Normal 2 20 3 5 5 2" xfId="21300"/>
    <cellStyle name="Normal 2 20 3 5 5 3" xfId="33988"/>
    <cellStyle name="Normal 2 20 3 5 5 4" xfId="46677"/>
    <cellStyle name="Normal 2 20 3 5 6" xfId="8487"/>
    <cellStyle name="Normal 2 20 3 5 6 2" xfId="22886"/>
    <cellStyle name="Normal 2 20 3 5 6 3" xfId="35574"/>
    <cellStyle name="Normal 2 20 3 5 6 4" xfId="48263"/>
    <cellStyle name="Normal 2 20 3 5 7" xfId="10073"/>
    <cellStyle name="Normal 2 20 3 5 7 2" xfId="24472"/>
    <cellStyle name="Normal 2 20 3 5 7 3" xfId="37160"/>
    <cellStyle name="Normal 2 20 3 5 7 4" xfId="49849"/>
    <cellStyle name="Normal 2 20 3 5 8" xfId="11659"/>
    <cellStyle name="Normal 2 20 3 5 8 2" xfId="26058"/>
    <cellStyle name="Normal 2 20 3 5 8 3" xfId="38746"/>
    <cellStyle name="Normal 2 20 3 5 8 4" xfId="51435"/>
    <cellStyle name="Normal 2 20 3 5 9" xfId="12973"/>
    <cellStyle name="Normal 2 20 3 6" xfId="680"/>
    <cellStyle name="Normal 2 20 3 6 10" xfId="15081"/>
    <cellStyle name="Normal 2 20 3 6 11" xfId="27277"/>
    <cellStyle name="Normal 2 20 3 6 12" xfId="40457"/>
    <cellStyle name="Normal 2 20 3 6 2" xfId="2267"/>
    <cellStyle name="Normal 2 20 3 6 2 2" xfId="16667"/>
    <cellStyle name="Normal 2 20 3 6 2 3" xfId="29355"/>
    <cellStyle name="Normal 2 20 3 6 2 4" xfId="42043"/>
    <cellStyle name="Normal 2 20 3 6 3" xfId="3853"/>
    <cellStyle name="Normal 2 20 3 6 3 2" xfId="18253"/>
    <cellStyle name="Normal 2 20 3 6 3 3" xfId="30941"/>
    <cellStyle name="Normal 2 20 3 6 3 4" xfId="43629"/>
    <cellStyle name="Normal 2 20 3 6 4" xfId="5440"/>
    <cellStyle name="Normal 2 20 3 6 4 2" xfId="19839"/>
    <cellStyle name="Normal 2 20 3 6 4 3" xfId="32527"/>
    <cellStyle name="Normal 2 20 3 6 4 4" xfId="45216"/>
    <cellStyle name="Normal 2 20 3 6 5" xfId="7026"/>
    <cellStyle name="Normal 2 20 3 6 5 2" xfId="21425"/>
    <cellStyle name="Normal 2 20 3 6 5 3" xfId="34113"/>
    <cellStyle name="Normal 2 20 3 6 5 4" xfId="46802"/>
    <cellStyle name="Normal 2 20 3 6 6" xfId="8612"/>
    <cellStyle name="Normal 2 20 3 6 6 2" xfId="23011"/>
    <cellStyle name="Normal 2 20 3 6 6 3" xfId="35699"/>
    <cellStyle name="Normal 2 20 3 6 6 4" xfId="48388"/>
    <cellStyle name="Normal 2 20 3 6 7" xfId="10198"/>
    <cellStyle name="Normal 2 20 3 6 7 2" xfId="24597"/>
    <cellStyle name="Normal 2 20 3 6 7 3" xfId="37285"/>
    <cellStyle name="Normal 2 20 3 6 7 4" xfId="49974"/>
    <cellStyle name="Normal 2 20 3 6 8" xfId="11784"/>
    <cellStyle name="Normal 2 20 3 6 8 2" xfId="26183"/>
    <cellStyle name="Normal 2 20 3 6 8 3" xfId="38871"/>
    <cellStyle name="Normal 2 20 3 6 8 4" xfId="51560"/>
    <cellStyle name="Normal 2 20 3 6 9" xfId="12974"/>
    <cellStyle name="Normal 2 20 3 7" xfId="792"/>
    <cellStyle name="Normal 2 20 3 7 10" xfId="15193"/>
    <cellStyle name="Normal 2 20 3 7 11" xfId="27278"/>
    <cellStyle name="Normal 2 20 3 7 12" xfId="40569"/>
    <cellStyle name="Normal 2 20 3 7 2" xfId="2379"/>
    <cellStyle name="Normal 2 20 3 7 2 2" xfId="16779"/>
    <cellStyle name="Normal 2 20 3 7 2 3" xfId="29467"/>
    <cellStyle name="Normal 2 20 3 7 2 4" xfId="42155"/>
    <cellStyle name="Normal 2 20 3 7 3" xfId="3965"/>
    <cellStyle name="Normal 2 20 3 7 3 2" xfId="18365"/>
    <cellStyle name="Normal 2 20 3 7 3 3" xfId="31053"/>
    <cellStyle name="Normal 2 20 3 7 3 4" xfId="43741"/>
    <cellStyle name="Normal 2 20 3 7 4" xfId="5552"/>
    <cellStyle name="Normal 2 20 3 7 4 2" xfId="19951"/>
    <cellStyle name="Normal 2 20 3 7 4 3" xfId="32639"/>
    <cellStyle name="Normal 2 20 3 7 4 4" xfId="45328"/>
    <cellStyle name="Normal 2 20 3 7 5" xfId="7138"/>
    <cellStyle name="Normal 2 20 3 7 5 2" xfId="21537"/>
    <cellStyle name="Normal 2 20 3 7 5 3" xfId="34225"/>
    <cellStyle name="Normal 2 20 3 7 5 4" xfId="46914"/>
    <cellStyle name="Normal 2 20 3 7 6" xfId="8724"/>
    <cellStyle name="Normal 2 20 3 7 6 2" xfId="23123"/>
    <cellStyle name="Normal 2 20 3 7 6 3" xfId="35811"/>
    <cellStyle name="Normal 2 20 3 7 6 4" xfId="48500"/>
    <cellStyle name="Normal 2 20 3 7 7" xfId="10310"/>
    <cellStyle name="Normal 2 20 3 7 7 2" xfId="24709"/>
    <cellStyle name="Normal 2 20 3 7 7 3" xfId="37397"/>
    <cellStyle name="Normal 2 20 3 7 7 4" xfId="50086"/>
    <cellStyle name="Normal 2 20 3 7 8" xfId="11896"/>
    <cellStyle name="Normal 2 20 3 7 8 2" xfId="26295"/>
    <cellStyle name="Normal 2 20 3 7 8 3" xfId="38983"/>
    <cellStyle name="Normal 2 20 3 7 8 4" xfId="51672"/>
    <cellStyle name="Normal 2 20 3 7 9" xfId="12975"/>
    <cellStyle name="Normal 2 20 3 8" xfId="903"/>
    <cellStyle name="Normal 2 20 3 8 10" xfId="15304"/>
    <cellStyle name="Normal 2 20 3 8 11" xfId="27279"/>
    <cellStyle name="Normal 2 20 3 8 12" xfId="40680"/>
    <cellStyle name="Normal 2 20 3 8 2" xfId="2490"/>
    <cellStyle name="Normal 2 20 3 8 2 2" xfId="16890"/>
    <cellStyle name="Normal 2 20 3 8 2 3" xfId="29578"/>
    <cellStyle name="Normal 2 20 3 8 2 4" xfId="42266"/>
    <cellStyle name="Normal 2 20 3 8 3" xfId="4076"/>
    <cellStyle name="Normal 2 20 3 8 3 2" xfId="18476"/>
    <cellStyle name="Normal 2 20 3 8 3 3" xfId="31164"/>
    <cellStyle name="Normal 2 20 3 8 3 4" xfId="43852"/>
    <cellStyle name="Normal 2 20 3 8 4" xfId="5663"/>
    <cellStyle name="Normal 2 20 3 8 4 2" xfId="20062"/>
    <cellStyle name="Normal 2 20 3 8 4 3" xfId="32750"/>
    <cellStyle name="Normal 2 20 3 8 4 4" xfId="45439"/>
    <cellStyle name="Normal 2 20 3 8 5" xfId="7249"/>
    <cellStyle name="Normal 2 20 3 8 5 2" xfId="21648"/>
    <cellStyle name="Normal 2 20 3 8 5 3" xfId="34336"/>
    <cellStyle name="Normal 2 20 3 8 5 4" xfId="47025"/>
    <cellStyle name="Normal 2 20 3 8 6" xfId="8835"/>
    <cellStyle name="Normal 2 20 3 8 6 2" xfId="23234"/>
    <cellStyle name="Normal 2 20 3 8 6 3" xfId="35922"/>
    <cellStyle name="Normal 2 20 3 8 6 4" xfId="48611"/>
    <cellStyle name="Normal 2 20 3 8 7" xfId="10421"/>
    <cellStyle name="Normal 2 20 3 8 7 2" xfId="24820"/>
    <cellStyle name="Normal 2 20 3 8 7 3" xfId="37508"/>
    <cellStyle name="Normal 2 20 3 8 7 4" xfId="50197"/>
    <cellStyle name="Normal 2 20 3 8 8" xfId="12007"/>
    <cellStyle name="Normal 2 20 3 8 8 2" xfId="26406"/>
    <cellStyle name="Normal 2 20 3 8 8 3" xfId="39094"/>
    <cellStyle name="Normal 2 20 3 8 8 4" xfId="51783"/>
    <cellStyle name="Normal 2 20 3 8 9" xfId="12976"/>
    <cellStyle name="Normal 2 20 3 9" xfId="1014"/>
    <cellStyle name="Normal 2 20 3 9 10" xfId="15415"/>
    <cellStyle name="Normal 2 20 3 9 11" xfId="27280"/>
    <cellStyle name="Normal 2 20 3 9 12" xfId="40791"/>
    <cellStyle name="Normal 2 20 3 9 2" xfId="2601"/>
    <cellStyle name="Normal 2 20 3 9 2 2" xfId="17001"/>
    <cellStyle name="Normal 2 20 3 9 2 3" xfId="29689"/>
    <cellStyle name="Normal 2 20 3 9 2 4" xfId="42377"/>
    <cellStyle name="Normal 2 20 3 9 3" xfId="4187"/>
    <cellStyle name="Normal 2 20 3 9 3 2" xfId="18587"/>
    <cellStyle name="Normal 2 20 3 9 3 3" xfId="31275"/>
    <cellStyle name="Normal 2 20 3 9 3 4" xfId="43963"/>
    <cellStyle name="Normal 2 20 3 9 4" xfId="5774"/>
    <cellStyle name="Normal 2 20 3 9 4 2" xfId="20173"/>
    <cellStyle name="Normal 2 20 3 9 4 3" xfId="32861"/>
    <cellStyle name="Normal 2 20 3 9 4 4" xfId="45550"/>
    <cellStyle name="Normal 2 20 3 9 5" xfId="7360"/>
    <cellStyle name="Normal 2 20 3 9 5 2" xfId="21759"/>
    <cellStyle name="Normal 2 20 3 9 5 3" xfId="34447"/>
    <cellStyle name="Normal 2 20 3 9 5 4" xfId="47136"/>
    <cellStyle name="Normal 2 20 3 9 6" xfId="8946"/>
    <cellStyle name="Normal 2 20 3 9 6 2" xfId="23345"/>
    <cellStyle name="Normal 2 20 3 9 6 3" xfId="36033"/>
    <cellStyle name="Normal 2 20 3 9 6 4" xfId="48722"/>
    <cellStyle name="Normal 2 20 3 9 7" xfId="10532"/>
    <cellStyle name="Normal 2 20 3 9 7 2" xfId="24931"/>
    <cellStyle name="Normal 2 20 3 9 7 3" xfId="37619"/>
    <cellStyle name="Normal 2 20 3 9 7 4" xfId="50308"/>
    <cellStyle name="Normal 2 20 3 9 8" xfId="12118"/>
    <cellStyle name="Normal 2 20 3 9 8 2" xfId="26517"/>
    <cellStyle name="Normal 2 20 3 9 8 3" xfId="39205"/>
    <cellStyle name="Normal 2 20 3 9 8 4" xfId="51894"/>
    <cellStyle name="Normal 2 20 3 9 9" xfId="12977"/>
    <cellStyle name="Normal 2 20 30" xfId="39911"/>
    <cellStyle name="Normal 2 20 4" xfId="159"/>
    <cellStyle name="Normal 2 20 4 10" xfId="1143"/>
    <cellStyle name="Normal 2 20 4 10 10" xfId="15544"/>
    <cellStyle name="Normal 2 20 4 10 11" xfId="27282"/>
    <cellStyle name="Normal 2 20 4 10 12" xfId="40920"/>
    <cellStyle name="Normal 2 20 4 10 2" xfId="2730"/>
    <cellStyle name="Normal 2 20 4 10 2 2" xfId="17130"/>
    <cellStyle name="Normal 2 20 4 10 2 3" xfId="29818"/>
    <cellStyle name="Normal 2 20 4 10 2 4" xfId="42506"/>
    <cellStyle name="Normal 2 20 4 10 3" xfId="4316"/>
    <cellStyle name="Normal 2 20 4 10 3 2" xfId="18716"/>
    <cellStyle name="Normal 2 20 4 10 3 3" xfId="31404"/>
    <cellStyle name="Normal 2 20 4 10 3 4" xfId="44092"/>
    <cellStyle name="Normal 2 20 4 10 4" xfId="5903"/>
    <cellStyle name="Normal 2 20 4 10 4 2" xfId="20302"/>
    <cellStyle name="Normal 2 20 4 10 4 3" xfId="32990"/>
    <cellStyle name="Normal 2 20 4 10 4 4" xfId="45679"/>
    <cellStyle name="Normal 2 20 4 10 5" xfId="7489"/>
    <cellStyle name="Normal 2 20 4 10 5 2" xfId="21888"/>
    <cellStyle name="Normal 2 20 4 10 5 3" xfId="34576"/>
    <cellStyle name="Normal 2 20 4 10 5 4" xfId="47265"/>
    <cellStyle name="Normal 2 20 4 10 6" xfId="9075"/>
    <cellStyle name="Normal 2 20 4 10 6 2" xfId="23474"/>
    <cellStyle name="Normal 2 20 4 10 6 3" xfId="36162"/>
    <cellStyle name="Normal 2 20 4 10 6 4" xfId="48851"/>
    <cellStyle name="Normal 2 20 4 10 7" xfId="10661"/>
    <cellStyle name="Normal 2 20 4 10 7 2" xfId="25060"/>
    <cellStyle name="Normal 2 20 4 10 7 3" xfId="37748"/>
    <cellStyle name="Normal 2 20 4 10 7 4" xfId="50437"/>
    <cellStyle name="Normal 2 20 4 10 8" xfId="12247"/>
    <cellStyle name="Normal 2 20 4 10 8 2" xfId="26646"/>
    <cellStyle name="Normal 2 20 4 10 8 3" xfId="39334"/>
    <cellStyle name="Normal 2 20 4 10 8 4" xfId="52023"/>
    <cellStyle name="Normal 2 20 4 10 9" xfId="12979"/>
    <cellStyle name="Normal 2 20 4 11" xfId="1281"/>
    <cellStyle name="Normal 2 20 4 11 10" xfId="15682"/>
    <cellStyle name="Normal 2 20 4 11 11" xfId="27283"/>
    <cellStyle name="Normal 2 20 4 11 12" xfId="41058"/>
    <cellStyle name="Normal 2 20 4 11 2" xfId="2868"/>
    <cellStyle name="Normal 2 20 4 11 2 2" xfId="17268"/>
    <cellStyle name="Normal 2 20 4 11 2 3" xfId="29956"/>
    <cellStyle name="Normal 2 20 4 11 2 4" xfId="42644"/>
    <cellStyle name="Normal 2 20 4 11 3" xfId="4454"/>
    <cellStyle name="Normal 2 20 4 11 3 2" xfId="18854"/>
    <cellStyle name="Normal 2 20 4 11 3 3" xfId="31542"/>
    <cellStyle name="Normal 2 20 4 11 3 4" xfId="44230"/>
    <cellStyle name="Normal 2 20 4 11 4" xfId="6041"/>
    <cellStyle name="Normal 2 20 4 11 4 2" xfId="20440"/>
    <cellStyle name="Normal 2 20 4 11 4 3" xfId="33128"/>
    <cellStyle name="Normal 2 20 4 11 4 4" xfId="45817"/>
    <cellStyle name="Normal 2 20 4 11 5" xfId="7627"/>
    <cellStyle name="Normal 2 20 4 11 5 2" xfId="22026"/>
    <cellStyle name="Normal 2 20 4 11 5 3" xfId="34714"/>
    <cellStyle name="Normal 2 20 4 11 5 4" xfId="47403"/>
    <cellStyle name="Normal 2 20 4 11 6" xfId="9213"/>
    <cellStyle name="Normal 2 20 4 11 6 2" xfId="23612"/>
    <cellStyle name="Normal 2 20 4 11 6 3" xfId="36300"/>
    <cellStyle name="Normal 2 20 4 11 6 4" xfId="48989"/>
    <cellStyle name="Normal 2 20 4 11 7" xfId="10799"/>
    <cellStyle name="Normal 2 20 4 11 7 2" xfId="25198"/>
    <cellStyle name="Normal 2 20 4 11 7 3" xfId="37886"/>
    <cellStyle name="Normal 2 20 4 11 7 4" xfId="50575"/>
    <cellStyle name="Normal 2 20 4 11 8" xfId="12385"/>
    <cellStyle name="Normal 2 20 4 11 8 2" xfId="26784"/>
    <cellStyle name="Normal 2 20 4 11 8 3" xfId="39472"/>
    <cellStyle name="Normal 2 20 4 11 8 4" xfId="52161"/>
    <cellStyle name="Normal 2 20 4 11 9" xfId="12980"/>
    <cellStyle name="Normal 2 20 4 12" xfId="1395"/>
    <cellStyle name="Normal 2 20 4 12 10" xfId="15796"/>
    <cellStyle name="Normal 2 20 4 12 11" xfId="27284"/>
    <cellStyle name="Normal 2 20 4 12 12" xfId="41172"/>
    <cellStyle name="Normal 2 20 4 12 2" xfId="2982"/>
    <cellStyle name="Normal 2 20 4 12 2 2" xfId="17382"/>
    <cellStyle name="Normal 2 20 4 12 2 3" xfId="30070"/>
    <cellStyle name="Normal 2 20 4 12 2 4" xfId="42758"/>
    <cellStyle name="Normal 2 20 4 12 3" xfId="4568"/>
    <cellStyle name="Normal 2 20 4 12 3 2" xfId="18968"/>
    <cellStyle name="Normal 2 20 4 12 3 3" xfId="31656"/>
    <cellStyle name="Normal 2 20 4 12 3 4" xfId="44344"/>
    <cellStyle name="Normal 2 20 4 12 4" xfId="6155"/>
    <cellStyle name="Normal 2 20 4 12 4 2" xfId="20554"/>
    <cellStyle name="Normal 2 20 4 12 4 3" xfId="33242"/>
    <cellStyle name="Normal 2 20 4 12 4 4" xfId="45931"/>
    <cellStyle name="Normal 2 20 4 12 5" xfId="7741"/>
    <cellStyle name="Normal 2 20 4 12 5 2" xfId="22140"/>
    <cellStyle name="Normal 2 20 4 12 5 3" xfId="34828"/>
    <cellStyle name="Normal 2 20 4 12 5 4" xfId="47517"/>
    <cellStyle name="Normal 2 20 4 12 6" xfId="9327"/>
    <cellStyle name="Normal 2 20 4 12 6 2" xfId="23726"/>
    <cellStyle name="Normal 2 20 4 12 6 3" xfId="36414"/>
    <cellStyle name="Normal 2 20 4 12 6 4" xfId="49103"/>
    <cellStyle name="Normal 2 20 4 12 7" xfId="10913"/>
    <cellStyle name="Normal 2 20 4 12 7 2" xfId="25312"/>
    <cellStyle name="Normal 2 20 4 12 7 3" xfId="38000"/>
    <cellStyle name="Normal 2 20 4 12 7 4" xfId="50689"/>
    <cellStyle name="Normal 2 20 4 12 8" xfId="12499"/>
    <cellStyle name="Normal 2 20 4 12 8 2" xfId="26898"/>
    <cellStyle name="Normal 2 20 4 12 8 3" xfId="39586"/>
    <cellStyle name="Normal 2 20 4 12 8 4" xfId="52275"/>
    <cellStyle name="Normal 2 20 4 12 9" xfId="12981"/>
    <cellStyle name="Normal 2 20 4 13" xfId="1509"/>
    <cellStyle name="Normal 2 20 4 13 10" xfId="15910"/>
    <cellStyle name="Normal 2 20 4 13 11" xfId="27285"/>
    <cellStyle name="Normal 2 20 4 13 12" xfId="41286"/>
    <cellStyle name="Normal 2 20 4 13 2" xfId="3096"/>
    <cellStyle name="Normal 2 20 4 13 2 2" xfId="17496"/>
    <cellStyle name="Normal 2 20 4 13 2 3" xfId="30184"/>
    <cellStyle name="Normal 2 20 4 13 2 4" xfId="42872"/>
    <cellStyle name="Normal 2 20 4 13 3" xfId="4682"/>
    <cellStyle name="Normal 2 20 4 13 3 2" xfId="19082"/>
    <cellStyle name="Normal 2 20 4 13 3 3" xfId="31770"/>
    <cellStyle name="Normal 2 20 4 13 3 4" xfId="44458"/>
    <cellStyle name="Normal 2 20 4 13 4" xfId="6269"/>
    <cellStyle name="Normal 2 20 4 13 4 2" xfId="20668"/>
    <cellStyle name="Normal 2 20 4 13 4 3" xfId="33356"/>
    <cellStyle name="Normal 2 20 4 13 4 4" xfId="46045"/>
    <cellStyle name="Normal 2 20 4 13 5" xfId="7855"/>
    <cellStyle name="Normal 2 20 4 13 5 2" xfId="22254"/>
    <cellStyle name="Normal 2 20 4 13 5 3" xfId="34942"/>
    <cellStyle name="Normal 2 20 4 13 5 4" xfId="47631"/>
    <cellStyle name="Normal 2 20 4 13 6" xfId="9441"/>
    <cellStyle name="Normal 2 20 4 13 6 2" xfId="23840"/>
    <cellStyle name="Normal 2 20 4 13 6 3" xfId="36528"/>
    <cellStyle name="Normal 2 20 4 13 6 4" xfId="49217"/>
    <cellStyle name="Normal 2 20 4 13 7" xfId="11027"/>
    <cellStyle name="Normal 2 20 4 13 7 2" xfId="25426"/>
    <cellStyle name="Normal 2 20 4 13 7 3" xfId="38114"/>
    <cellStyle name="Normal 2 20 4 13 7 4" xfId="50803"/>
    <cellStyle name="Normal 2 20 4 13 8" xfId="12613"/>
    <cellStyle name="Normal 2 20 4 13 8 2" xfId="27012"/>
    <cellStyle name="Normal 2 20 4 13 8 3" xfId="39700"/>
    <cellStyle name="Normal 2 20 4 13 8 4" xfId="52389"/>
    <cellStyle name="Normal 2 20 4 13 9" xfId="12982"/>
    <cellStyle name="Normal 2 20 4 14" xfId="1631"/>
    <cellStyle name="Normal 2 20 4 14 10" xfId="16032"/>
    <cellStyle name="Normal 2 20 4 14 11" xfId="27286"/>
    <cellStyle name="Normal 2 20 4 14 12" xfId="41408"/>
    <cellStyle name="Normal 2 20 4 14 2" xfId="3218"/>
    <cellStyle name="Normal 2 20 4 14 2 2" xfId="17618"/>
    <cellStyle name="Normal 2 20 4 14 2 3" xfId="30306"/>
    <cellStyle name="Normal 2 20 4 14 2 4" xfId="42994"/>
    <cellStyle name="Normal 2 20 4 14 3" xfId="4804"/>
    <cellStyle name="Normal 2 20 4 14 3 2" xfId="19204"/>
    <cellStyle name="Normal 2 20 4 14 3 3" xfId="31892"/>
    <cellStyle name="Normal 2 20 4 14 3 4" xfId="44580"/>
    <cellStyle name="Normal 2 20 4 14 4" xfId="6391"/>
    <cellStyle name="Normal 2 20 4 14 4 2" xfId="20790"/>
    <cellStyle name="Normal 2 20 4 14 4 3" xfId="33478"/>
    <cellStyle name="Normal 2 20 4 14 4 4" xfId="46167"/>
    <cellStyle name="Normal 2 20 4 14 5" xfId="7977"/>
    <cellStyle name="Normal 2 20 4 14 5 2" xfId="22376"/>
    <cellStyle name="Normal 2 20 4 14 5 3" xfId="35064"/>
    <cellStyle name="Normal 2 20 4 14 5 4" xfId="47753"/>
    <cellStyle name="Normal 2 20 4 14 6" xfId="9563"/>
    <cellStyle name="Normal 2 20 4 14 6 2" xfId="23962"/>
    <cellStyle name="Normal 2 20 4 14 6 3" xfId="36650"/>
    <cellStyle name="Normal 2 20 4 14 6 4" xfId="49339"/>
    <cellStyle name="Normal 2 20 4 14 7" xfId="11149"/>
    <cellStyle name="Normal 2 20 4 14 7 2" xfId="25548"/>
    <cellStyle name="Normal 2 20 4 14 7 3" xfId="38236"/>
    <cellStyle name="Normal 2 20 4 14 7 4" xfId="50925"/>
    <cellStyle name="Normal 2 20 4 14 8" xfId="12735"/>
    <cellStyle name="Normal 2 20 4 14 8 2" xfId="27134"/>
    <cellStyle name="Normal 2 20 4 14 8 3" xfId="39822"/>
    <cellStyle name="Normal 2 20 4 14 8 4" xfId="52511"/>
    <cellStyle name="Normal 2 20 4 14 9" xfId="12983"/>
    <cellStyle name="Normal 2 20 4 15" xfId="1754"/>
    <cellStyle name="Normal 2 20 4 15 2" xfId="16154"/>
    <cellStyle name="Normal 2 20 4 15 3" xfId="28842"/>
    <cellStyle name="Normal 2 20 4 15 4" xfId="41530"/>
    <cellStyle name="Normal 2 20 4 16" xfId="3340"/>
    <cellStyle name="Normal 2 20 4 16 2" xfId="17740"/>
    <cellStyle name="Normal 2 20 4 16 3" xfId="30428"/>
    <cellStyle name="Normal 2 20 4 16 4" xfId="43116"/>
    <cellStyle name="Normal 2 20 4 17" xfId="4927"/>
    <cellStyle name="Normal 2 20 4 17 2" xfId="19326"/>
    <cellStyle name="Normal 2 20 4 17 3" xfId="32014"/>
    <cellStyle name="Normal 2 20 4 17 4" xfId="44703"/>
    <cellStyle name="Normal 2 20 4 18" xfId="6513"/>
    <cellStyle name="Normal 2 20 4 18 2" xfId="20912"/>
    <cellStyle name="Normal 2 20 4 18 3" xfId="33600"/>
    <cellStyle name="Normal 2 20 4 18 4" xfId="46289"/>
    <cellStyle name="Normal 2 20 4 19" xfId="8099"/>
    <cellStyle name="Normal 2 20 4 19 2" xfId="22498"/>
    <cellStyle name="Normal 2 20 4 19 3" xfId="35186"/>
    <cellStyle name="Normal 2 20 4 19 4" xfId="47875"/>
    <cellStyle name="Normal 2 20 4 2" xfId="221"/>
    <cellStyle name="Normal 2 20 4 2 10" xfId="1341"/>
    <cellStyle name="Normal 2 20 4 2 10 10" xfId="15742"/>
    <cellStyle name="Normal 2 20 4 2 10 11" xfId="27288"/>
    <cellStyle name="Normal 2 20 4 2 10 12" xfId="41118"/>
    <cellStyle name="Normal 2 20 4 2 10 2" xfId="2928"/>
    <cellStyle name="Normal 2 20 4 2 10 2 2" xfId="17328"/>
    <cellStyle name="Normal 2 20 4 2 10 2 3" xfId="30016"/>
    <cellStyle name="Normal 2 20 4 2 10 2 4" xfId="42704"/>
    <cellStyle name="Normal 2 20 4 2 10 3" xfId="4514"/>
    <cellStyle name="Normal 2 20 4 2 10 3 2" xfId="18914"/>
    <cellStyle name="Normal 2 20 4 2 10 3 3" xfId="31602"/>
    <cellStyle name="Normal 2 20 4 2 10 3 4" xfId="44290"/>
    <cellStyle name="Normal 2 20 4 2 10 4" xfId="6101"/>
    <cellStyle name="Normal 2 20 4 2 10 4 2" xfId="20500"/>
    <cellStyle name="Normal 2 20 4 2 10 4 3" xfId="33188"/>
    <cellStyle name="Normal 2 20 4 2 10 4 4" xfId="45877"/>
    <cellStyle name="Normal 2 20 4 2 10 5" xfId="7687"/>
    <cellStyle name="Normal 2 20 4 2 10 5 2" xfId="22086"/>
    <cellStyle name="Normal 2 20 4 2 10 5 3" xfId="34774"/>
    <cellStyle name="Normal 2 20 4 2 10 5 4" xfId="47463"/>
    <cellStyle name="Normal 2 20 4 2 10 6" xfId="9273"/>
    <cellStyle name="Normal 2 20 4 2 10 6 2" xfId="23672"/>
    <cellStyle name="Normal 2 20 4 2 10 6 3" xfId="36360"/>
    <cellStyle name="Normal 2 20 4 2 10 6 4" xfId="49049"/>
    <cellStyle name="Normal 2 20 4 2 10 7" xfId="10859"/>
    <cellStyle name="Normal 2 20 4 2 10 7 2" xfId="25258"/>
    <cellStyle name="Normal 2 20 4 2 10 7 3" xfId="37946"/>
    <cellStyle name="Normal 2 20 4 2 10 7 4" xfId="50635"/>
    <cellStyle name="Normal 2 20 4 2 10 8" xfId="12445"/>
    <cellStyle name="Normal 2 20 4 2 10 8 2" xfId="26844"/>
    <cellStyle name="Normal 2 20 4 2 10 8 3" xfId="39532"/>
    <cellStyle name="Normal 2 20 4 2 10 8 4" xfId="52221"/>
    <cellStyle name="Normal 2 20 4 2 10 9" xfId="12985"/>
    <cellStyle name="Normal 2 20 4 2 11" xfId="1455"/>
    <cellStyle name="Normal 2 20 4 2 11 10" xfId="15856"/>
    <cellStyle name="Normal 2 20 4 2 11 11" xfId="27289"/>
    <cellStyle name="Normal 2 20 4 2 11 12" xfId="41232"/>
    <cellStyle name="Normal 2 20 4 2 11 2" xfId="3042"/>
    <cellStyle name="Normal 2 20 4 2 11 2 2" xfId="17442"/>
    <cellStyle name="Normal 2 20 4 2 11 2 3" xfId="30130"/>
    <cellStyle name="Normal 2 20 4 2 11 2 4" xfId="42818"/>
    <cellStyle name="Normal 2 20 4 2 11 3" xfId="4628"/>
    <cellStyle name="Normal 2 20 4 2 11 3 2" xfId="19028"/>
    <cellStyle name="Normal 2 20 4 2 11 3 3" xfId="31716"/>
    <cellStyle name="Normal 2 20 4 2 11 3 4" xfId="44404"/>
    <cellStyle name="Normal 2 20 4 2 11 4" xfId="6215"/>
    <cellStyle name="Normal 2 20 4 2 11 4 2" xfId="20614"/>
    <cellStyle name="Normal 2 20 4 2 11 4 3" xfId="33302"/>
    <cellStyle name="Normal 2 20 4 2 11 4 4" xfId="45991"/>
    <cellStyle name="Normal 2 20 4 2 11 5" xfId="7801"/>
    <cellStyle name="Normal 2 20 4 2 11 5 2" xfId="22200"/>
    <cellStyle name="Normal 2 20 4 2 11 5 3" xfId="34888"/>
    <cellStyle name="Normal 2 20 4 2 11 5 4" xfId="47577"/>
    <cellStyle name="Normal 2 20 4 2 11 6" xfId="9387"/>
    <cellStyle name="Normal 2 20 4 2 11 6 2" xfId="23786"/>
    <cellStyle name="Normal 2 20 4 2 11 6 3" xfId="36474"/>
    <cellStyle name="Normal 2 20 4 2 11 6 4" xfId="49163"/>
    <cellStyle name="Normal 2 20 4 2 11 7" xfId="10973"/>
    <cellStyle name="Normal 2 20 4 2 11 7 2" xfId="25372"/>
    <cellStyle name="Normal 2 20 4 2 11 7 3" xfId="38060"/>
    <cellStyle name="Normal 2 20 4 2 11 7 4" xfId="50749"/>
    <cellStyle name="Normal 2 20 4 2 11 8" xfId="12559"/>
    <cellStyle name="Normal 2 20 4 2 11 8 2" xfId="26958"/>
    <cellStyle name="Normal 2 20 4 2 11 8 3" xfId="39646"/>
    <cellStyle name="Normal 2 20 4 2 11 8 4" xfId="52335"/>
    <cellStyle name="Normal 2 20 4 2 11 9" xfId="12986"/>
    <cellStyle name="Normal 2 20 4 2 12" xfId="1569"/>
    <cellStyle name="Normal 2 20 4 2 12 10" xfId="15970"/>
    <cellStyle name="Normal 2 20 4 2 12 11" xfId="27290"/>
    <cellStyle name="Normal 2 20 4 2 12 12" xfId="41346"/>
    <cellStyle name="Normal 2 20 4 2 12 2" xfId="3156"/>
    <cellStyle name="Normal 2 20 4 2 12 2 2" xfId="17556"/>
    <cellStyle name="Normal 2 20 4 2 12 2 3" xfId="30244"/>
    <cellStyle name="Normal 2 20 4 2 12 2 4" xfId="42932"/>
    <cellStyle name="Normal 2 20 4 2 12 3" xfId="4742"/>
    <cellStyle name="Normal 2 20 4 2 12 3 2" xfId="19142"/>
    <cellStyle name="Normal 2 20 4 2 12 3 3" xfId="31830"/>
    <cellStyle name="Normal 2 20 4 2 12 3 4" xfId="44518"/>
    <cellStyle name="Normal 2 20 4 2 12 4" xfId="6329"/>
    <cellStyle name="Normal 2 20 4 2 12 4 2" xfId="20728"/>
    <cellStyle name="Normal 2 20 4 2 12 4 3" xfId="33416"/>
    <cellStyle name="Normal 2 20 4 2 12 4 4" xfId="46105"/>
    <cellStyle name="Normal 2 20 4 2 12 5" xfId="7915"/>
    <cellStyle name="Normal 2 20 4 2 12 5 2" xfId="22314"/>
    <cellStyle name="Normal 2 20 4 2 12 5 3" xfId="35002"/>
    <cellStyle name="Normal 2 20 4 2 12 5 4" xfId="47691"/>
    <cellStyle name="Normal 2 20 4 2 12 6" xfId="9501"/>
    <cellStyle name="Normal 2 20 4 2 12 6 2" xfId="23900"/>
    <cellStyle name="Normal 2 20 4 2 12 6 3" xfId="36588"/>
    <cellStyle name="Normal 2 20 4 2 12 6 4" xfId="49277"/>
    <cellStyle name="Normal 2 20 4 2 12 7" xfId="11087"/>
    <cellStyle name="Normal 2 20 4 2 12 7 2" xfId="25486"/>
    <cellStyle name="Normal 2 20 4 2 12 7 3" xfId="38174"/>
    <cellStyle name="Normal 2 20 4 2 12 7 4" xfId="50863"/>
    <cellStyle name="Normal 2 20 4 2 12 8" xfId="12673"/>
    <cellStyle name="Normal 2 20 4 2 12 8 2" xfId="27072"/>
    <cellStyle name="Normal 2 20 4 2 12 8 3" xfId="39760"/>
    <cellStyle name="Normal 2 20 4 2 12 8 4" xfId="52449"/>
    <cellStyle name="Normal 2 20 4 2 12 9" xfId="12987"/>
    <cellStyle name="Normal 2 20 4 2 13" xfId="1691"/>
    <cellStyle name="Normal 2 20 4 2 13 10" xfId="16092"/>
    <cellStyle name="Normal 2 20 4 2 13 11" xfId="27291"/>
    <cellStyle name="Normal 2 20 4 2 13 12" xfId="41468"/>
    <cellStyle name="Normal 2 20 4 2 13 2" xfId="3278"/>
    <cellStyle name="Normal 2 20 4 2 13 2 2" xfId="17678"/>
    <cellStyle name="Normal 2 20 4 2 13 2 3" xfId="30366"/>
    <cellStyle name="Normal 2 20 4 2 13 2 4" xfId="43054"/>
    <cellStyle name="Normal 2 20 4 2 13 3" xfId="4864"/>
    <cellStyle name="Normal 2 20 4 2 13 3 2" xfId="19264"/>
    <cellStyle name="Normal 2 20 4 2 13 3 3" xfId="31952"/>
    <cellStyle name="Normal 2 20 4 2 13 3 4" xfId="44640"/>
    <cellStyle name="Normal 2 20 4 2 13 4" xfId="6451"/>
    <cellStyle name="Normal 2 20 4 2 13 4 2" xfId="20850"/>
    <cellStyle name="Normal 2 20 4 2 13 4 3" xfId="33538"/>
    <cellStyle name="Normal 2 20 4 2 13 4 4" xfId="46227"/>
    <cellStyle name="Normal 2 20 4 2 13 5" xfId="8037"/>
    <cellStyle name="Normal 2 20 4 2 13 5 2" xfId="22436"/>
    <cellStyle name="Normal 2 20 4 2 13 5 3" xfId="35124"/>
    <cellStyle name="Normal 2 20 4 2 13 5 4" xfId="47813"/>
    <cellStyle name="Normal 2 20 4 2 13 6" xfId="9623"/>
    <cellStyle name="Normal 2 20 4 2 13 6 2" xfId="24022"/>
    <cellStyle name="Normal 2 20 4 2 13 6 3" xfId="36710"/>
    <cellStyle name="Normal 2 20 4 2 13 6 4" xfId="49399"/>
    <cellStyle name="Normal 2 20 4 2 13 7" xfId="11209"/>
    <cellStyle name="Normal 2 20 4 2 13 7 2" xfId="25608"/>
    <cellStyle name="Normal 2 20 4 2 13 7 3" xfId="38296"/>
    <cellStyle name="Normal 2 20 4 2 13 7 4" xfId="50985"/>
    <cellStyle name="Normal 2 20 4 2 13 8" xfId="12795"/>
    <cellStyle name="Normal 2 20 4 2 13 8 2" xfId="27194"/>
    <cellStyle name="Normal 2 20 4 2 13 8 3" xfId="39882"/>
    <cellStyle name="Normal 2 20 4 2 13 8 4" xfId="52571"/>
    <cellStyle name="Normal 2 20 4 2 13 9" xfId="12988"/>
    <cellStyle name="Normal 2 20 4 2 14" xfId="1814"/>
    <cellStyle name="Normal 2 20 4 2 14 2" xfId="16214"/>
    <cellStyle name="Normal 2 20 4 2 14 3" xfId="28902"/>
    <cellStyle name="Normal 2 20 4 2 14 4" xfId="41590"/>
    <cellStyle name="Normal 2 20 4 2 15" xfId="3400"/>
    <cellStyle name="Normal 2 20 4 2 15 2" xfId="17800"/>
    <cellStyle name="Normal 2 20 4 2 15 3" xfId="30488"/>
    <cellStyle name="Normal 2 20 4 2 15 4" xfId="43176"/>
    <cellStyle name="Normal 2 20 4 2 16" xfId="4987"/>
    <cellStyle name="Normal 2 20 4 2 16 2" xfId="19386"/>
    <cellStyle name="Normal 2 20 4 2 16 3" xfId="32074"/>
    <cellStyle name="Normal 2 20 4 2 16 4" xfId="44763"/>
    <cellStyle name="Normal 2 20 4 2 17" xfId="6573"/>
    <cellStyle name="Normal 2 20 4 2 17 2" xfId="20972"/>
    <cellStyle name="Normal 2 20 4 2 17 3" xfId="33660"/>
    <cellStyle name="Normal 2 20 4 2 17 4" xfId="46349"/>
    <cellStyle name="Normal 2 20 4 2 18" xfId="8159"/>
    <cellStyle name="Normal 2 20 4 2 18 2" xfId="22558"/>
    <cellStyle name="Normal 2 20 4 2 18 3" xfId="35246"/>
    <cellStyle name="Normal 2 20 4 2 18 4" xfId="47935"/>
    <cellStyle name="Normal 2 20 4 2 19" xfId="9745"/>
    <cellStyle name="Normal 2 20 4 2 19 2" xfId="24144"/>
    <cellStyle name="Normal 2 20 4 2 19 3" xfId="36832"/>
    <cellStyle name="Normal 2 20 4 2 19 4" xfId="49521"/>
    <cellStyle name="Normal 2 20 4 2 2" xfId="383"/>
    <cellStyle name="Normal 2 20 4 2 2 10" xfId="14784"/>
    <cellStyle name="Normal 2 20 4 2 2 11" xfId="27292"/>
    <cellStyle name="Normal 2 20 4 2 2 12" xfId="40160"/>
    <cellStyle name="Normal 2 20 4 2 2 2" xfId="1970"/>
    <cellStyle name="Normal 2 20 4 2 2 2 2" xfId="16370"/>
    <cellStyle name="Normal 2 20 4 2 2 2 3" xfId="29058"/>
    <cellStyle name="Normal 2 20 4 2 2 2 4" xfId="41746"/>
    <cellStyle name="Normal 2 20 4 2 2 3" xfId="3556"/>
    <cellStyle name="Normal 2 20 4 2 2 3 2" xfId="17956"/>
    <cellStyle name="Normal 2 20 4 2 2 3 3" xfId="30644"/>
    <cellStyle name="Normal 2 20 4 2 2 3 4" xfId="43332"/>
    <cellStyle name="Normal 2 20 4 2 2 4" xfId="5143"/>
    <cellStyle name="Normal 2 20 4 2 2 4 2" xfId="19542"/>
    <cellStyle name="Normal 2 20 4 2 2 4 3" xfId="32230"/>
    <cellStyle name="Normal 2 20 4 2 2 4 4" xfId="44919"/>
    <cellStyle name="Normal 2 20 4 2 2 5" xfId="6729"/>
    <cellStyle name="Normal 2 20 4 2 2 5 2" xfId="21128"/>
    <cellStyle name="Normal 2 20 4 2 2 5 3" xfId="33816"/>
    <cellStyle name="Normal 2 20 4 2 2 5 4" xfId="46505"/>
    <cellStyle name="Normal 2 20 4 2 2 6" xfId="8315"/>
    <cellStyle name="Normal 2 20 4 2 2 6 2" xfId="22714"/>
    <cellStyle name="Normal 2 20 4 2 2 6 3" xfId="35402"/>
    <cellStyle name="Normal 2 20 4 2 2 6 4" xfId="48091"/>
    <cellStyle name="Normal 2 20 4 2 2 7" xfId="9901"/>
    <cellStyle name="Normal 2 20 4 2 2 7 2" xfId="24300"/>
    <cellStyle name="Normal 2 20 4 2 2 7 3" xfId="36988"/>
    <cellStyle name="Normal 2 20 4 2 2 7 4" xfId="49677"/>
    <cellStyle name="Normal 2 20 4 2 2 8" xfId="11487"/>
    <cellStyle name="Normal 2 20 4 2 2 8 2" xfId="25886"/>
    <cellStyle name="Normal 2 20 4 2 2 8 3" xfId="38574"/>
    <cellStyle name="Normal 2 20 4 2 2 8 4" xfId="51263"/>
    <cellStyle name="Normal 2 20 4 2 2 9" xfId="12989"/>
    <cellStyle name="Normal 2 20 4 2 20" xfId="11331"/>
    <cellStyle name="Normal 2 20 4 2 20 2" xfId="25730"/>
    <cellStyle name="Normal 2 20 4 2 20 3" xfId="38418"/>
    <cellStyle name="Normal 2 20 4 2 20 4" xfId="51107"/>
    <cellStyle name="Normal 2 20 4 2 21" xfId="12984"/>
    <cellStyle name="Normal 2 20 4 2 22" xfId="14628"/>
    <cellStyle name="Normal 2 20 4 2 23" xfId="27287"/>
    <cellStyle name="Normal 2 20 4 2 24" xfId="40004"/>
    <cellStyle name="Normal 2 20 4 2 3" xfId="507"/>
    <cellStyle name="Normal 2 20 4 2 3 10" xfId="14908"/>
    <cellStyle name="Normal 2 20 4 2 3 11" xfId="27293"/>
    <cellStyle name="Normal 2 20 4 2 3 12" xfId="40284"/>
    <cellStyle name="Normal 2 20 4 2 3 2" xfId="2094"/>
    <cellStyle name="Normal 2 20 4 2 3 2 2" xfId="16494"/>
    <cellStyle name="Normal 2 20 4 2 3 2 3" xfId="29182"/>
    <cellStyle name="Normal 2 20 4 2 3 2 4" xfId="41870"/>
    <cellStyle name="Normal 2 20 4 2 3 3" xfId="3680"/>
    <cellStyle name="Normal 2 20 4 2 3 3 2" xfId="18080"/>
    <cellStyle name="Normal 2 20 4 2 3 3 3" xfId="30768"/>
    <cellStyle name="Normal 2 20 4 2 3 3 4" xfId="43456"/>
    <cellStyle name="Normal 2 20 4 2 3 4" xfId="5267"/>
    <cellStyle name="Normal 2 20 4 2 3 4 2" xfId="19666"/>
    <cellStyle name="Normal 2 20 4 2 3 4 3" xfId="32354"/>
    <cellStyle name="Normal 2 20 4 2 3 4 4" xfId="45043"/>
    <cellStyle name="Normal 2 20 4 2 3 5" xfId="6853"/>
    <cellStyle name="Normal 2 20 4 2 3 5 2" xfId="21252"/>
    <cellStyle name="Normal 2 20 4 2 3 5 3" xfId="33940"/>
    <cellStyle name="Normal 2 20 4 2 3 5 4" xfId="46629"/>
    <cellStyle name="Normal 2 20 4 2 3 6" xfId="8439"/>
    <cellStyle name="Normal 2 20 4 2 3 6 2" xfId="22838"/>
    <cellStyle name="Normal 2 20 4 2 3 6 3" xfId="35526"/>
    <cellStyle name="Normal 2 20 4 2 3 6 4" xfId="48215"/>
    <cellStyle name="Normal 2 20 4 2 3 7" xfId="10025"/>
    <cellStyle name="Normal 2 20 4 2 3 7 2" xfId="24424"/>
    <cellStyle name="Normal 2 20 4 2 3 7 3" xfId="37112"/>
    <cellStyle name="Normal 2 20 4 2 3 7 4" xfId="49801"/>
    <cellStyle name="Normal 2 20 4 2 3 8" xfId="11611"/>
    <cellStyle name="Normal 2 20 4 2 3 8 2" xfId="26010"/>
    <cellStyle name="Normal 2 20 4 2 3 8 3" xfId="38698"/>
    <cellStyle name="Normal 2 20 4 2 3 8 4" xfId="51387"/>
    <cellStyle name="Normal 2 20 4 2 3 9" xfId="12990"/>
    <cellStyle name="Normal 2 20 4 2 4" xfId="623"/>
    <cellStyle name="Normal 2 20 4 2 4 10" xfId="15024"/>
    <cellStyle name="Normal 2 20 4 2 4 11" xfId="27294"/>
    <cellStyle name="Normal 2 20 4 2 4 12" xfId="40400"/>
    <cellStyle name="Normal 2 20 4 2 4 2" xfId="2210"/>
    <cellStyle name="Normal 2 20 4 2 4 2 2" xfId="16610"/>
    <cellStyle name="Normal 2 20 4 2 4 2 3" xfId="29298"/>
    <cellStyle name="Normal 2 20 4 2 4 2 4" xfId="41986"/>
    <cellStyle name="Normal 2 20 4 2 4 3" xfId="3796"/>
    <cellStyle name="Normal 2 20 4 2 4 3 2" xfId="18196"/>
    <cellStyle name="Normal 2 20 4 2 4 3 3" xfId="30884"/>
    <cellStyle name="Normal 2 20 4 2 4 3 4" xfId="43572"/>
    <cellStyle name="Normal 2 20 4 2 4 4" xfId="5383"/>
    <cellStyle name="Normal 2 20 4 2 4 4 2" xfId="19782"/>
    <cellStyle name="Normal 2 20 4 2 4 4 3" xfId="32470"/>
    <cellStyle name="Normal 2 20 4 2 4 4 4" xfId="45159"/>
    <cellStyle name="Normal 2 20 4 2 4 5" xfId="6969"/>
    <cellStyle name="Normal 2 20 4 2 4 5 2" xfId="21368"/>
    <cellStyle name="Normal 2 20 4 2 4 5 3" xfId="34056"/>
    <cellStyle name="Normal 2 20 4 2 4 5 4" xfId="46745"/>
    <cellStyle name="Normal 2 20 4 2 4 6" xfId="8555"/>
    <cellStyle name="Normal 2 20 4 2 4 6 2" xfId="22954"/>
    <cellStyle name="Normal 2 20 4 2 4 6 3" xfId="35642"/>
    <cellStyle name="Normal 2 20 4 2 4 6 4" xfId="48331"/>
    <cellStyle name="Normal 2 20 4 2 4 7" xfId="10141"/>
    <cellStyle name="Normal 2 20 4 2 4 7 2" xfId="24540"/>
    <cellStyle name="Normal 2 20 4 2 4 7 3" xfId="37228"/>
    <cellStyle name="Normal 2 20 4 2 4 7 4" xfId="49917"/>
    <cellStyle name="Normal 2 20 4 2 4 8" xfId="11727"/>
    <cellStyle name="Normal 2 20 4 2 4 8 2" xfId="26126"/>
    <cellStyle name="Normal 2 20 4 2 4 8 3" xfId="38814"/>
    <cellStyle name="Normal 2 20 4 2 4 8 4" xfId="51503"/>
    <cellStyle name="Normal 2 20 4 2 4 9" xfId="12991"/>
    <cellStyle name="Normal 2 20 4 2 5" xfId="747"/>
    <cellStyle name="Normal 2 20 4 2 5 10" xfId="15148"/>
    <cellStyle name="Normal 2 20 4 2 5 11" xfId="27295"/>
    <cellStyle name="Normal 2 20 4 2 5 12" xfId="40524"/>
    <cellStyle name="Normal 2 20 4 2 5 2" xfId="2334"/>
    <cellStyle name="Normal 2 20 4 2 5 2 2" xfId="16734"/>
    <cellStyle name="Normal 2 20 4 2 5 2 3" xfId="29422"/>
    <cellStyle name="Normal 2 20 4 2 5 2 4" xfId="42110"/>
    <cellStyle name="Normal 2 20 4 2 5 3" xfId="3920"/>
    <cellStyle name="Normal 2 20 4 2 5 3 2" xfId="18320"/>
    <cellStyle name="Normal 2 20 4 2 5 3 3" xfId="31008"/>
    <cellStyle name="Normal 2 20 4 2 5 3 4" xfId="43696"/>
    <cellStyle name="Normal 2 20 4 2 5 4" xfId="5507"/>
    <cellStyle name="Normal 2 20 4 2 5 4 2" xfId="19906"/>
    <cellStyle name="Normal 2 20 4 2 5 4 3" xfId="32594"/>
    <cellStyle name="Normal 2 20 4 2 5 4 4" xfId="45283"/>
    <cellStyle name="Normal 2 20 4 2 5 5" xfId="7093"/>
    <cellStyle name="Normal 2 20 4 2 5 5 2" xfId="21492"/>
    <cellStyle name="Normal 2 20 4 2 5 5 3" xfId="34180"/>
    <cellStyle name="Normal 2 20 4 2 5 5 4" xfId="46869"/>
    <cellStyle name="Normal 2 20 4 2 5 6" xfId="8679"/>
    <cellStyle name="Normal 2 20 4 2 5 6 2" xfId="23078"/>
    <cellStyle name="Normal 2 20 4 2 5 6 3" xfId="35766"/>
    <cellStyle name="Normal 2 20 4 2 5 6 4" xfId="48455"/>
    <cellStyle name="Normal 2 20 4 2 5 7" xfId="10265"/>
    <cellStyle name="Normal 2 20 4 2 5 7 2" xfId="24664"/>
    <cellStyle name="Normal 2 20 4 2 5 7 3" xfId="37352"/>
    <cellStyle name="Normal 2 20 4 2 5 7 4" xfId="50041"/>
    <cellStyle name="Normal 2 20 4 2 5 8" xfId="11851"/>
    <cellStyle name="Normal 2 20 4 2 5 8 2" xfId="26250"/>
    <cellStyle name="Normal 2 20 4 2 5 8 3" xfId="38938"/>
    <cellStyle name="Normal 2 20 4 2 5 8 4" xfId="51627"/>
    <cellStyle name="Normal 2 20 4 2 5 9" xfId="12992"/>
    <cellStyle name="Normal 2 20 4 2 6" xfId="859"/>
    <cellStyle name="Normal 2 20 4 2 6 10" xfId="15260"/>
    <cellStyle name="Normal 2 20 4 2 6 11" xfId="27296"/>
    <cellStyle name="Normal 2 20 4 2 6 12" xfId="40636"/>
    <cellStyle name="Normal 2 20 4 2 6 2" xfId="2446"/>
    <cellStyle name="Normal 2 20 4 2 6 2 2" xfId="16846"/>
    <cellStyle name="Normal 2 20 4 2 6 2 3" xfId="29534"/>
    <cellStyle name="Normal 2 20 4 2 6 2 4" xfId="42222"/>
    <cellStyle name="Normal 2 20 4 2 6 3" xfId="4032"/>
    <cellStyle name="Normal 2 20 4 2 6 3 2" xfId="18432"/>
    <cellStyle name="Normal 2 20 4 2 6 3 3" xfId="31120"/>
    <cellStyle name="Normal 2 20 4 2 6 3 4" xfId="43808"/>
    <cellStyle name="Normal 2 20 4 2 6 4" xfId="5619"/>
    <cellStyle name="Normal 2 20 4 2 6 4 2" xfId="20018"/>
    <cellStyle name="Normal 2 20 4 2 6 4 3" xfId="32706"/>
    <cellStyle name="Normal 2 20 4 2 6 4 4" xfId="45395"/>
    <cellStyle name="Normal 2 20 4 2 6 5" xfId="7205"/>
    <cellStyle name="Normal 2 20 4 2 6 5 2" xfId="21604"/>
    <cellStyle name="Normal 2 20 4 2 6 5 3" xfId="34292"/>
    <cellStyle name="Normal 2 20 4 2 6 5 4" xfId="46981"/>
    <cellStyle name="Normal 2 20 4 2 6 6" xfId="8791"/>
    <cellStyle name="Normal 2 20 4 2 6 6 2" xfId="23190"/>
    <cellStyle name="Normal 2 20 4 2 6 6 3" xfId="35878"/>
    <cellStyle name="Normal 2 20 4 2 6 6 4" xfId="48567"/>
    <cellStyle name="Normal 2 20 4 2 6 7" xfId="10377"/>
    <cellStyle name="Normal 2 20 4 2 6 7 2" xfId="24776"/>
    <cellStyle name="Normal 2 20 4 2 6 7 3" xfId="37464"/>
    <cellStyle name="Normal 2 20 4 2 6 7 4" xfId="50153"/>
    <cellStyle name="Normal 2 20 4 2 6 8" xfId="11963"/>
    <cellStyle name="Normal 2 20 4 2 6 8 2" xfId="26362"/>
    <cellStyle name="Normal 2 20 4 2 6 8 3" xfId="39050"/>
    <cellStyle name="Normal 2 20 4 2 6 8 4" xfId="51739"/>
    <cellStyle name="Normal 2 20 4 2 6 9" xfId="12993"/>
    <cellStyle name="Normal 2 20 4 2 7" xfId="970"/>
    <cellStyle name="Normal 2 20 4 2 7 10" xfId="15371"/>
    <cellStyle name="Normal 2 20 4 2 7 11" xfId="27297"/>
    <cellStyle name="Normal 2 20 4 2 7 12" xfId="40747"/>
    <cellStyle name="Normal 2 20 4 2 7 2" xfId="2557"/>
    <cellStyle name="Normal 2 20 4 2 7 2 2" xfId="16957"/>
    <cellStyle name="Normal 2 20 4 2 7 2 3" xfId="29645"/>
    <cellStyle name="Normal 2 20 4 2 7 2 4" xfId="42333"/>
    <cellStyle name="Normal 2 20 4 2 7 3" xfId="4143"/>
    <cellStyle name="Normal 2 20 4 2 7 3 2" xfId="18543"/>
    <cellStyle name="Normal 2 20 4 2 7 3 3" xfId="31231"/>
    <cellStyle name="Normal 2 20 4 2 7 3 4" xfId="43919"/>
    <cellStyle name="Normal 2 20 4 2 7 4" xfId="5730"/>
    <cellStyle name="Normal 2 20 4 2 7 4 2" xfId="20129"/>
    <cellStyle name="Normal 2 20 4 2 7 4 3" xfId="32817"/>
    <cellStyle name="Normal 2 20 4 2 7 4 4" xfId="45506"/>
    <cellStyle name="Normal 2 20 4 2 7 5" xfId="7316"/>
    <cellStyle name="Normal 2 20 4 2 7 5 2" xfId="21715"/>
    <cellStyle name="Normal 2 20 4 2 7 5 3" xfId="34403"/>
    <cellStyle name="Normal 2 20 4 2 7 5 4" xfId="47092"/>
    <cellStyle name="Normal 2 20 4 2 7 6" xfId="8902"/>
    <cellStyle name="Normal 2 20 4 2 7 6 2" xfId="23301"/>
    <cellStyle name="Normal 2 20 4 2 7 6 3" xfId="35989"/>
    <cellStyle name="Normal 2 20 4 2 7 6 4" xfId="48678"/>
    <cellStyle name="Normal 2 20 4 2 7 7" xfId="10488"/>
    <cellStyle name="Normal 2 20 4 2 7 7 2" xfId="24887"/>
    <cellStyle name="Normal 2 20 4 2 7 7 3" xfId="37575"/>
    <cellStyle name="Normal 2 20 4 2 7 7 4" xfId="50264"/>
    <cellStyle name="Normal 2 20 4 2 7 8" xfId="12074"/>
    <cellStyle name="Normal 2 20 4 2 7 8 2" xfId="26473"/>
    <cellStyle name="Normal 2 20 4 2 7 8 3" xfId="39161"/>
    <cellStyle name="Normal 2 20 4 2 7 8 4" xfId="51850"/>
    <cellStyle name="Normal 2 20 4 2 7 9" xfId="12994"/>
    <cellStyle name="Normal 2 20 4 2 8" xfId="1081"/>
    <cellStyle name="Normal 2 20 4 2 8 10" xfId="15482"/>
    <cellStyle name="Normal 2 20 4 2 8 11" xfId="27298"/>
    <cellStyle name="Normal 2 20 4 2 8 12" xfId="40858"/>
    <cellStyle name="Normal 2 20 4 2 8 2" xfId="2668"/>
    <cellStyle name="Normal 2 20 4 2 8 2 2" xfId="17068"/>
    <cellStyle name="Normal 2 20 4 2 8 2 3" xfId="29756"/>
    <cellStyle name="Normal 2 20 4 2 8 2 4" xfId="42444"/>
    <cellStyle name="Normal 2 20 4 2 8 3" xfId="4254"/>
    <cellStyle name="Normal 2 20 4 2 8 3 2" xfId="18654"/>
    <cellStyle name="Normal 2 20 4 2 8 3 3" xfId="31342"/>
    <cellStyle name="Normal 2 20 4 2 8 3 4" xfId="44030"/>
    <cellStyle name="Normal 2 20 4 2 8 4" xfId="5841"/>
    <cellStyle name="Normal 2 20 4 2 8 4 2" xfId="20240"/>
    <cellStyle name="Normal 2 20 4 2 8 4 3" xfId="32928"/>
    <cellStyle name="Normal 2 20 4 2 8 4 4" xfId="45617"/>
    <cellStyle name="Normal 2 20 4 2 8 5" xfId="7427"/>
    <cellStyle name="Normal 2 20 4 2 8 5 2" xfId="21826"/>
    <cellStyle name="Normal 2 20 4 2 8 5 3" xfId="34514"/>
    <cellStyle name="Normal 2 20 4 2 8 5 4" xfId="47203"/>
    <cellStyle name="Normal 2 20 4 2 8 6" xfId="9013"/>
    <cellStyle name="Normal 2 20 4 2 8 6 2" xfId="23412"/>
    <cellStyle name="Normal 2 20 4 2 8 6 3" xfId="36100"/>
    <cellStyle name="Normal 2 20 4 2 8 6 4" xfId="48789"/>
    <cellStyle name="Normal 2 20 4 2 8 7" xfId="10599"/>
    <cellStyle name="Normal 2 20 4 2 8 7 2" xfId="24998"/>
    <cellStyle name="Normal 2 20 4 2 8 7 3" xfId="37686"/>
    <cellStyle name="Normal 2 20 4 2 8 7 4" xfId="50375"/>
    <cellStyle name="Normal 2 20 4 2 8 8" xfId="12185"/>
    <cellStyle name="Normal 2 20 4 2 8 8 2" xfId="26584"/>
    <cellStyle name="Normal 2 20 4 2 8 8 3" xfId="39272"/>
    <cellStyle name="Normal 2 20 4 2 8 8 4" xfId="51961"/>
    <cellStyle name="Normal 2 20 4 2 8 9" xfId="12995"/>
    <cellStyle name="Normal 2 20 4 2 9" xfId="1203"/>
    <cellStyle name="Normal 2 20 4 2 9 10" xfId="15604"/>
    <cellStyle name="Normal 2 20 4 2 9 11" xfId="27299"/>
    <cellStyle name="Normal 2 20 4 2 9 12" xfId="40980"/>
    <cellStyle name="Normal 2 20 4 2 9 2" xfId="2790"/>
    <cellStyle name="Normal 2 20 4 2 9 2 2" xfId="17190"/>
    <cellStyle name="Normal 2 20 4 2 9 2 3" xfId="29878"/>
    <cellStyle name="Normal 2 20 4 2 9 2 4" xfId="42566"/>
    <cellStyle name="Normal 2 20 4 2 9 3" xfId="4376"/>
    <cellStyle name="Normal 2 20 4 2 9 3 2" xfId="18776"/>
    <cellStyle name="Normal 2 20 4 2 9 3 3" xfId="31464"/>
    <cellStyle name="Normal 2 20 4 2 9 3 4" xfId="44152"/>
    <cellStyle name="Normal 2 20 4 2 9 4" xfId="5963"/>
    <cellStyle name="Normal 2 20 4 2 9 4 2" xfId="20362"/>
    <cellStyle name="Normal 2 20 4 2 9 4 3" xfId="33050"/>
    <cellStyle name="Normal 2 20 4 2 9 4 4" xfId="45739"/>
    <cellStyle name="Normal 2 20 4 2 9 5" xfId="7549"/>
    <cellStyle name="Normal 2 20 4 2 9 5 2" xfId="21948"/>
    <cellStyle name="Normal 2 20 4 2 9 5 3" xfId="34636"/>
    <cellStyle name="Normal 2 20 4 2 9 5 4" xfId="47325"/>
    <cellStyle name="Normal 2 20 4 2 9 6" xfId="9135"/>
    <cellStyle name="Normal 2 20 4 2 9 6 2" xfId="23534"/>
    <cellStyle name="Normal 2 20 4 2 9 6 3" xfId="36222"/>
    <cellStyle name="Normal 2 20 4 2 9 6 4" xfId="48911"/>
    <cellStyle name="Normal 2 20 4 2 9 7" xfId="10721"/>
    <cellStyle name="Normal 2 20 4 2 9 7 2" xfId="25120"/>
    <cellStyle name="Normal 2 20 4 2 9 7 3" xfId="37808"/>
    <cellStyle name="Normal 2 20 4 2 9 7 4" xfId="50497"/>
    <cellStyle name="Normal 2 20 4 2 9 8" xfId="12307"/>
    <cellStyle name="Normal 2 20 4 2 9 8 2" xfId="26706"/>
    <cellStyle name="Normal 2 20 4 2 9 8 3" xfId="39394"/>
    <cellStyle name="Normal 2 20 4 2 9 8 4" xfId="52083"/>
    <cellStyle name="Normal 2 20 4 2 9 9" xfId="12996"/>
    <cellStyle name="Normal 2 20 4 20" xfId="9685"/>
    <cellStyle name="Normal 2 20 4 20 2" xfId="24084"/>
    <cellStyle name="Normal 2 20 4 20 3" xfId="36772"/>
    <cellStyle name="Normal 2 20 4 20 4" xfId="49461"/>
    <cellStyle name="Normal 2 20 4 21" xfId="11271"/>
    <cellStyle name="Normal 2 20 4 21 2" xfId="25670"/>
    <cellStyle name="Normal 2 20 4 21 3" xfId="38358"/>
    <cellStyle name="Normal 2 20 4 21 4" xfId="51047"/>
    <cellStyle name="Normal 2 20 4 22" xfId="12978"/>
    <cellStyle name="Normal 2 20 4 23" xfId="14568"/>
    <cellStyle name="Normal 2 20 4 24" xfId="27281"/>
    <cellStyle name="Normal 2 20 4 25" xfId="39944"/>
    <cellStyle name="Normal 2 20 4 3" xfId="322"/>
    <cellStyle name="Normal 2 20 4 3 10" xfId="14723"/>
    <cellStyle name="Normal 2 20 4 3 11" xfId="27300"/>
    <cellStyle name="Normal 2 20 4 3 12" xfId="40099"/>
    <cellStyle name="Normal 2 20 4 3 2" xfId="1909"/>
    <cellStyle name="Normal 2 20 4 3 2 2" xfId="16309"/>
    <cellStyle name="Normal 2 20 4 3 2 3" xfId="28997"/>
    <cellStyle name="Normal 2 20 4 3 2 4" xfId="41685"/>
    <cellStyle name="Normal 2 20 4 3 3" xfId="3495"/>
    <cellStyle name="Normal 2 20 4 3 3 2" xfId="17895"/>
    <cellStyle name="Normal 2 20 4 3 3 3" xfId="30583"/>
    <cellStyle name="Normal 2 20 4 3 3 4" xfId="43271"/>
    <cellStyle name="Normal 2 20 4 3 4" xfId="5082"/>
    <cellStyle name="Normal 2 20 4 3 4 2" xfId="19481"/>
    <cellStyle name="Normal 2 20 4 3 4 3" xfId="32169"/>
    <cellStyle name="Normal 2 20 4 3 4 4" xfId="44858"/>
    <cellStyle name="Normal 2 20 4 3 5" xfId="6668"/>
    <cellStyle name="Normal 2 20 4 3 5 2" xfId="21067"/>
    <cellStyle name="Normal 2 20 4 3 5 3" xfId="33755"/>
    <cellStyle name="Normal 2 20 4 3 5 4" xfId="46444"/>
    <cellStyle name="Normal 2 20 4 3 6" xfId="8254"/>
    <cellStyle name="Normal 2 20 4 3 6 2" xfId="22653"/>
    <cellStyle name="Normal 2 20 4 3 6 3" xfId="35341"/>
    <cellStyle name="Normal 2 20 4 3 6 4" xfId="48030"/>
    <cellStyle name="Normal 2 20 4 3 7" xfId="9840"/>
    <cellStyle name="Normal 2 20 4 3 7 2" xfId="24239"/>
    <cellStyle name="Normal 2 20 4 3 7 3" xfId="36927"/>
    <cellStyle name="Normal 2 20 4 3 7 4" xfId="49616"/>
    <cellStyle name="Normal 2 20 4 3 8" xfId="11426"/>
    <cellStyle name="Normal 2 20 4 3 8 2" xfId="25825"/>
    <cellStyle name="Normal 2 20 4 3 8 3" xfId="38513"/>
    <cellStyle name="Normal 2 20 4 3 8 4" xfId="51202"/>
    <cellStyle name="Normal 2 20 4 3 9" xfId="12997"/>
    <cellStyle name="Normal 2 20 4 4" xfId="446"/>
    <cellStyle name="Normal 2 20 4 4 10" xfId="14847"/>
    <cellStyle name="Normal 2 20 4 4 11" xfId="27301"/>
    <cellStyle name="Normal 2 20 4 4 12" xfId="40223"/>
    <cellStyle name="Normal 2 20 4 4 2" xfId="2033"/>
    <cellStyle name="Normal 2 20 4 4 2 2" xfId="16433"/>
    <cellStyle name="Normal 2 20 4 4 2 3" xfId="29121"/>
    <cellStyle name="Normal 2 20 4 4 2 4" xfId="41809"/>
    <cellStyle name="Normal 2 20 4 4 3" xfId="3619"/>
    <cellStyle name="Normal 2 20 4 4 3 2" xfId="18019"/>
    <cellStyle name="Normal 2 20 4 4 3 3" xfId="30707"/>
    <cellStyle name="Normal 2 20 4 4 3 4" xfId="43395"/>
    <cellStyle name="Normal 2 20 4 4 4" xfId="5206"/>
    <cellStyle name="Normal 2 20 4 4 4 2" xfId="19605"/>
    <cellStyle name="Normal 2 20 4 4 4 3" xfId="32293"/>
    <cellStyle name="Normal 2 20 4 4 4 4" xfId="44982"/>
    <cellStyle name="Normal 2 20 4 4 5" xfId="6792"/>
    <cellStyle name="Normal 2 20 4 4 5 2" xfId="21191"/>
    <cellStyle name="Normal 2 20 4 4 5 3" xfId="33879"/>
    <cellStyle name="Normal 2 20 4 4 5 4" xfId="46568"/>
    <cellStyle name="Normal 2 20 4 4 6" xfId="8378"/>
    <cellStyle name="Normal 2 20 4 4 6 2" xfId="22777"/>
    <cellStyle name="Normal 2 20 4 4 6 3" xfId="35465"/>
    <cellStyle name="Normal 2 20 4 4 6 4" xfId="48154"/>
    <cellStyle name="Normal 2 20 4 4 7" xfId="9964"/>
    <cellStyle name="Normal 2 20 4 4 7 2" xfId="24363"/>
    <cellStyle name="Normal 2 20 4 4 7 3" xfId="37051"/>
    <cellStyle name="Normal 2 20 4 4 7 4" xfId="49740"/>
    <cellStyle name="Normal 2 20 4 4 8" xfId="11550"/>
    <cellStyle name="Normal 2 20 4 4 8 2" xfId="25949"/>
    <cellStyle name="Normal 2 20 4 4 8 3" xfId="38637"/>
    <cellStyle name="Normal 2 20 4 4 8 4" xfId="51326"/>
    <cellStyle name="Normal 2 20 4 4 9" xfId="12998"/>
    <cellStyle name="Normal 2 20 4 5" xfId="562"/>
    <cellStyle name="Normal 2 20 4 5 10" xfId="14963"/>
    <cellStyle name="Normal 2 20 4 5 11" xfId="27302"/>
    <cellStyle name="Normal 2 20 4 5 12" xfId="40339"/>
    <cellStyle name="Normal 2 20 4 5 2" xfId="2149"/>
    <cellStyle name="Normal 2 20 4 5 2 2" xfId="16549"/>
    <cellStyle name="Normal 2 20 4 5 2 3" xfId="29237"/>
    <cellStyle name="Normal 2 20 4 5 2 4" xfId="41925"/>
    <cellStyle name="Normal 2 20 4 5 3" xfId="3735"/>
    <cellStyle name="Normal 2 20 4 5 3 2" xfId="18135"/>
    <cellStyle name="Normal 2 20 4 5 3 3" xfId="30823"/>
    <cellStyle name="Normal 2 20 4 5 3 4" xfId="43511"/>
    <cellStyle name="Normal 2 20 4 5 4" xfId="5322"/>
    <cellStyle name="Normal 2 20 4 5 4 2" xfId="19721"/>
    <cellStyle name="Normal 2 20 4 5 4 3" xfId="32409"/>
    <cellStyle name="Normal 2 20 4 5 4 4" xfId="45098"/>
    <cellStyle name="Normal 2 20 4 5 5" xfId="6908"/>
    <cellStyle name="Normal 2 20 4 5 5 2" xfId="21307"/>
    <cellStyle name="Normal 2 20 4 5 5 3" xfId="33995"/>
    <cellStyle name="Normal 2 20 4 5 5 4" xfId="46684"/>
    <cellStyle name="Normal 2 20 4 5 6" xfId="8494"/>
    <cellStyle name="Normal 2 20 4 5 6 2" xfId="22893"/>
    <cellStyle name="Normal 2 20 4 5 6 3" xfId="35581"/>
    <cellStyle name="Normal 2 20 4 5 6 4" xfId="48270"/>
    <cellStyle name="Normal 2 20 4 5 7" xfId="10080"/>
    <cellStyle name="Normal 2 20 4 5 7 2" xfId="24479"/>
    <cellStyle name="Normal 2 20 4 5 7 3" xfId="37167"/>
    <cellStyle name="Normal 2 20 4 5 7 4" xfId="49856"/>
    <cellStyle name="Normal 2 20 4 5 8" xfId="11666"/>
    <cellStyle name="Normal 2 20 4 5 8 2" xfId="26065"/>
    <cellStyle name="Normal 2 20 4 5 8 3" xfId="38753"/>
    <cellStyle name="Normal 2 20 4 5 8 4" xfId="51442"/>
    <cellStyle name="Normal 2 20 4 5 9" xfId="12999"/>
    <cellStyle name="Normal 2 20 4 6" xfId="687"/>
    <cellStyle name="Normal 2 20 4 6 10" xfId="15088"/>
    <cellStyle name="Normal 2 20 4 6 11" xfId="27303"/>
    <cellStyle name="Normal 2 20 4 6 12" xfId="40464"/>
    <cellStyle name="Normal 2 20 4 6 2" xfId="2274"/>
    <cellStyle name="Normal 2 20 4 6 2 2" xfId="16674"/>
    <cellStyle name="Normal 2 20 4 6 2 3" xfId="29362"/>
    <cellStyle name="Normal 2 20 4 6 2 4" xfId="42050"/>
    <cellStyle name="Normal 2 20 4 6 3" xfId="3860"/>
    <cellStyle name="Normal 2 20 4 6 3 2" xfId="18260"/>
    <cellStyle name="Normal 2 20 4 6 3 3" xfId="30948"/>
    <cellStyle name="Normal 2 20 4 6 3 4" xfId="43636"/>
    <cellStyle name="Normal 2 20 4 6 4" xfId="5447"/>
    <cellStyle name="Normal 2 20 4 6 4 2" xfId="19846"/>
    <cellStyle name="Normal 2 20 4 6 4 3" xfId="32534"/>
    <cellStyle name="Normal 2 20 4 6 4 4" xfId="45223"/>
    <cellStyle name="Normal 2 20 4 6 5" xfId="7033"/>
    <cellStyle name="Normal 2 20 4 6 5 2" xfId="21432"/>
    <cellStyle name="Normal 2 20 4 6 5 3" xfId="34120"/>
    <cellStyle name="Normal 2 20 4 6 5 4" xfId="46809"/>
    <cellStyle name="Normal 2 20 4 6 6" xfId="8619"/>
    <cellStyle name="Normal 2 20 4 6 6 2" xfId="23018"/>
    <cellStyle name="Normal 2 20 4 6 6 3" xfId="35706"/>
    <cellStyle name="Normal 2 20 4 6 6 4" xfId="48395"/>
    <cellStyle name="Normal 2 20 4 6 7" xfId="10205"/>
    <cellStyle name="Normal 2 20 4 6 7 2" xfId="24604"/>
    <cellStyle name="Normal 2 20 4 6 7 3" xfId="37292"/>
    <cellStyle name="Normal 2 20 4 6 7 4" xfId="49981"/>
    <cellStyle name="Normal 2 20 4 6 8" xfId="11791"/>
    <cellStyle name="Normal 2 20 4 6 8 2" xfId="26190"/>
    <cellStyle name="Normal 2 20 4 6 8 3" xfId="38878"/>
    <cellStyle name="Normal 2 20 4 6 8 4" xfId="51567"/>
    <cellStyle name="Normal 2 20 4 6 9" xfId="13000"/>
    <cellStyle name="Normal 2 20 4 7" xfId="799"/>
    <cellStyle name="Normal 2 20 4 7 10" xfId="15200"/>
    <cellStyle name="Normal 2 20 4 7 11" xfId="27304"/>
    <cellStyle name="Normal 2 20 4 7 12" xfId="40576"/>
    <cellStyle name="Normal 2 20 4 7 2" xfId="2386"/>
    <cellStyle name="Normal 2 20 4 7 2 2" xfId="16786"/>
    <cellStyle name="Normal 2 20 4 7 2 3" xfId="29474"/>
    <cellStyle name="Normal 2 20 4 7 2 4" xfId="42162"/>
    <cellStyle name="Normal 2 20 4 7 3" xfId="3972"/>
    <cellStyle name="Normal 2 20 4 7 3 2" xfId="18372"/>
    <cellStyle name="Normal 2 20 4 7 3 3" xfId="31060"/>
    <cellStyle name="Normal 2 20 4 7 3 4" xfId="43748"/>
    <cellStyle name="Normal 2 20 4 7 4" xfId="5559"/>
    <cellStyle name="Normal 2 20 4 7 4 2" xfId="19958"/>
    <cellStyle name="Normal 2 20 4 7 4 3" xfId="32646"/>
    <cellStyle name="Normal 2 20 4 7 4 4" xfId="45335"/>
    <cellStyle name="Normal 2 20 4 7 5" xfId="7145"/>
    <cellStyle name="Normal 2 20 4 7 5 2" xfId="21544"/>
    <cellStyle name="Normal 2 20 4 7 5 3" xfId="34232"/>
    <cellStyle name="Normal 2 20 4 7 5 4" xfId="46921"/>
    <cellStyle name="Normal 2 20 4 7 6" xfId="8731"/>
    <cellStyle name="Normal 2 20 4 7 6 2" xfId="23130"/>
    <cellStyle name="Normal 2 20 4 7 6 3" xfId="35818"/>
    <cellStyle name="Normal 2 20 4 7 6 4" xfId="48507"/>
    <cellStyle name="Normal 2 20 4 7 7" xfId="10317"/>
    <cellStyle name="Normal 2 20 4 7 7 2" xfId="24716"/>
    <cellStyle name="Normal 2 20 4 7 7 3" xfId="37404"/>
    <cellStyle name="Normal 2 20 4 7 7 4" xfId="50093"/>
    <cellStyle name="Normal 2 20 4 7 8" xfId="11903"/>
    <cellStyle name="Normal 2 20 4 7 8 2" xfId="26302"/>
    <cellStyle name="Normal 2 20 4 7 8 3" xfId="38990"/>
    <cellStyle name="Normal 2 20 4 7 8 4" xfId="51679"/>
    <cellStyle name="Normal 2 20 4 7 9" xfId="13001"/>
    <cellStyle name="Normal 2 20 4 8" xfId="910"/>
    <cellStyle name="Normal 2 20 4 8 10" xfId="15311"/>
    <cellStyle name="Normal 2 20 4 8 11" xfId="27305"/>
    <cellStyle name="Normal 2 20 4 8 12" xfId="40687"/>
    <cellStyle name="Normal 2 20 4 8 2" xfId="2497"/>
    <cellStyle name="Normal 2 20 4 8 2 2" xfId="16897"/>
    <cellStyle name="Normal 2 20 4 8 2 3" xfId="29585"/>
    <cellStyle name="Normal 2 20 4 8 2 4" xfId="42273"/>
    <cellStyle name="Normal 2 20 4 8 3" xfId="4083"/>
    <cellStyle name="Normal 2 20 4 8 3 2" xfId="18483"/>
    <cellStyle name="Normal 2 20 4 8 3 3" xfId="31171"/>
    <cellStyle name="Normal 2 20 4 8 3 4" xfId="43859"/>
    <cellStyle name="Normal 2 20 4 8 4" xfId="5670"/>
    <cellStyle name="Normal 2 20 4 8 4 2" xfId="20069"/>
    <cellStyle name="Normal 2 20 4 8 4 3" xfId="32757"/>
    <cellStyle name="Normal 2 20 4 8 4 4" xfId="45446"/>
    <cellStyle name="Normal 2 20 4 8 5" xfId="7256"/>
    <cellStyle name="Normal 2 20 4 8 5 2" xfId="21655"/>
    <cellStyle name="Normal 2 20 4 8 5 3" xfId="34343"/>
    <cellStyle name="Normal 2 20 4 8 5 4" xfId="47032"/>
    <cellStyle name="Normal 2 20 4 8 6" xfId="8842"/>
    <cellStyle name="Normal 2 20 4 8 6 2" xfId="23241"/>
    <cellStyle name="Normal 2 20 4 8 6 3" xfId="35929"/>
    <cellStyle name="Normal 2 20 4 8 6 4" xfId="48618"/>
    <cellStyle name="Normal 2 20 4 8 7" xfId="10428"/>
    <cellStyle name="Normal 2 20 4 8 7 2" xfId="24827"/>
    <cellStyle name="Normal 2 20 4 8 7 3" xfId="37515"/>
    <cellStyle name="Normal 2 20 4 8 7 4" xfId="50204"/>
    <cellStyle name="Normal 2 20 4 8 8" xfId="12014"/>
    <cellStyle name="Normal 2 20 4 8 8 2" xfId="26413"/>
    <cellStyle name="Normal 2 20 4 8 8 3" xfId="39101"/>
    <cellStyle name="Normal 2 20 4 8 8 4" xfId="51790"/>
    <cellStyle name="Normal 2 20 4 8 9" xfId="13002"/>
    <cellStyle name="Normal 2 20 4 9" xfId="1021"/>
    <cellStyle name="Normal 2 20 4 9 10" xfId="15422"/>
    <cellStyle name="Normal 2 20 4 9 11" xfId="27306"/>
    <cellStyle name="Normal 2 20 4 9 12" xfId="40798"/>
    <cellStyle name="Normal 2 20 4 9 2" xfId="2608"/>
    <cellStyle name="Normal 2 20 4 9 2 2" xfId="17008"/>
    <cellStyle name="Normal 2 20 4 9 2 3" xfId="29696"/>
    <cellStyle name="Normal 2 20 4 9 2 4" xfId="42384"/>
    <cellStyle name="Normal 2 20 4 9 3" xfId="4194"/>
    <cellStyle name="Normal 2 20 4 9 3 2" xfId="18594"/>
    <cellStyle name="Normal 2 20 4 9 3 3" xfId="31282"/>
    <cellStyle name="Normal 2 20 4 9 3 4" xfId="43970"/>
    <cellStyle name="Normal 2 20 4 9 4" xfId="5781"/>
    <cellStyle name="Normal 2 20 4 9 4 2" xfId="20180"/>
    <cellStyle name="Normal 2 20 4 9 4 3" xfId="32868"/>
    <cellStyle name="Normal 2 20 4 9 4 4" xfId="45557"/>
    <cellStyle name="Normal 2 20 4 9 5" xfId="7367"/>
    <cellStyle name="Normal 2 20 4 9 5 2" xfId="21766"/>
    <cellStyle name="Normal 2 20 4 9 5 3" xfId="34454"/>
    <cellStyle name="Normal 2 20 4 9 5 4" xfId="47143"/>
    <cellStyle name="Normal 2 20 4 9 6" xfId="8953"/>
    <cellStyle name="Normal 2 20 4 9 6 2" xfId="23352"/>
    <cellStyle name="Normal 2 20 4 9 6 3" xfId="36040"/>
    <cellStyle name="Normal 2 20 4 9 6 4" xfId="48729"/>
    <cellStyle name="Normal 2 20 4 9 7" xfId="10539"/>
    <cellStyle name="Normal 2 20 4 9 7 2" xfId="24938"/>
    <cellStyle name="Normal 2 20 4 9 7 3" xfId="37626"/>
    <cellStyle name="Normal 2 20 4 9 7 4" xfId="50315"/>
    <cellStyle name="Normal 2 20 4 9 8" xfId="12125"/>
    <cellStyle name="Normal 2 20 4 9 8 2" xfId="26524"/>
    <cellStyle name="Normal 2 20 4 9 8 3" xfId="39212"/>
    <cellStyle name="Normal 2 20 4 9 8 4" xfId="51901"/>
    <cellStyle name="Normal 2 20 4 9 9" xfId="13003"/>
    <cellStyle name="Normal 2 20 5" xfId="167"/>
    <cellStyle name="Normal 2 20 5 10" xfId="1151"/>
    <cellStyle name="Normal 2 20 5 10 10" xfId="15552"/>
    <cellStyle name="Normal 2 20 5 10 11" xfId="27308"/>
    <cellStyle name="Normal 2 20 5 10 12" xfId="40928"/>
    <cellStyle name="Normal 2 20 5 10 2" xfId="2738"/>
    <cellStyle name="Normal 2 20 5 10 2 2" xfId="17138"/>
    <cellStyle name="Normal 2 20 5 10 2 3" xfId="29826"/>
    <cellStyle name="Normal 2 20 5 10 2 4" xfId="42514"/>
    <cellStyle name="Normal 2 20 5 10 3" xfId="4324"/>
    <cellStyle name="Normal 2 20 5 10 3 2" xfId="18724"/>
    <cellStyle name="Normal 2 20 5 10 3 3" xfId="31412"/>
    <cellStyle name="Normal 2 20 5 10 3 4" xfId="44100"/>
    <cellStyle name="Normal 2 20 5 10 4" xfId="5911"/>
    <cellStyle name="Normal 2 20 5 10 4 2" xfId="20310"/>
    <cellStyle name="Normal 2 20 5 10 4 3" xfId="32998"/>
    <cellStyle name="Normal 2 20 5 10 4 4" xfId="45687"/>
    <cellStyle name="Normal 2 20 5 10 5" xfId="7497"/>
    <cellStyle name="Normal 2 20 5 10 5 2" xfId="21896"/>
    <cellStyle name="Normal 2 20 5 10 5 3" xfId="34584"/>
    <cellStyle name="Normal 2 20 5 10 5 4" xfId="47273"/>
    <cellStyle name="Normal 2 20 5 10 6" xfId="9083"/>
    <cellStyle name="Normal 2 20 5 10 6 2" xfId="23482"/>
    <cellStyle name="Normal 2 20 5 10 6 3" xfId="36170"/>
    <cellStyle name="Normal 2 20 5 10 6 4" xfId="48859"/>
    <cellStyle name="Normal 2 20 5 10 7" xfId="10669"/>
    <cellStyle name="Normal 2 20 5 10 7 2" xfId="25068"/>
    <cellStyle name="Normal 2 20 5 10 7 3" xfId="37756"/>
    <cellStyle name="Normal 2 20 5 10 7 4" xfId="50445"/>
    <cellStyle name="Normal 2 20 5 10 8" xfId="12255"/>
    <cellStyle name="Normal 2 20 5 10 8 2" xfId="26654"/>
    <cellStyle name="Normal 2 20 5 10 8 3" xfId="39342"/>
    <cellStyle name="Normal 2 20 5 10 8 4" xfId="52031"/>
    <cellStyle name="Normal 2 20 5 10 9" xfId="13005"/>
    <cellStyle name="Normal 2 20 5 11" xfId="1289"/>
    <cellStyle name="Normal 2 20 5 11 10" xfId="15690"/>
    <cellStyle name="Normal 2 20 5 11 11" xfId="27309"/>
    <cellStyle name="Normal 2 20 5 11 12" xfId="41066"/>
    <cellStyle name="Normal 2 20 5 11 2" xfId="2876"/>
    <cellStyle name="Normal 2 20 5 11 2 2" xfId="17276"/>
    <cellStyle name="Normal 2 20 5 11 2 3" xfId="29964"/>
    <cellStyle name="Normal 2 20 5 11 2 4" xfId="42652"/>
    <cellStyle name="Normal 2 20 5 11 3" xfId="4462"/>
    <cellStyle name="Normal 2 20 5 11 3 2" xfId="18862"/>
    <cellStyle name="Normal 2 20 5 11 3 3" xfId="31550"/>
    <cellStyle name="Normal 2 20 5 11 3 4" xfId="44238"/>
    <cellStyle name="Normal 2 20 5 11 4" xfId="6049"/>
    <cellStyle name="Normal 2 20 5 11 4 2" xfId="20448"/>
    <cellStyle name="Normal 2 20 5 11 4 3" xfId="33136"/>
    <cellStyle name="Normal 2 20 5 11 4 4" xfId="45825"/>
    <cellStyle name="Normal 2 20 5 11 5" xfId="7635"/>
    <cellStyle name="Normal 2 20 5 11 5 2" xfId="22034"/>
    <cellStyle name="Normal 2 20 5 11 5 3" xfId="34722"/>
    <cellStyle name="Normal 2 20 5 11 5 4" xfId="47411"/>
    <cellStyle name="Normal 2 20 5 11 6" xfId="9221"/>
    <cellStyle name="Normal 2 20 5 11 6 2" xfId="23620"/>
    <cellStyle name="Normal 2 20 5 11 6 3" xfId="36308"/>
    <cellStyle name="Normal 2 20 5 11 6 4" xfId="48997"/>
    <cellStyle name="Normal 2 20 5 11 7" xfId="10807"/>
    <cellStyle name="Normal 2 20 5 11 7 2" xfId="25206"/>
    <cellStyle name="Normal 2 20 5 11 7 3" xfId="37894"/>
    <cellStyle name="Normal 2 20 5 11 7 4" xfId="50583"/>
    <cellStyle name="Normal 2 20 5 11 8" xfId="12393"/>
    <cellStyle name="Normal 2 20 5 11 8 2" xfId="26792"/>
    <cellStyle name="Normal 2 20 5 11 8 3" xfId="39480"/>
    <cellStyle name="Normal 2 20 5 11 8 4" xfId="52169"/>
    <cellStyle name="Normal 2 20 5 11 9" xfId="13006"/>
    <cellStyle name="Normal 2 20 5 12" xfId="1403"/>
    <cellStyle name="Normal 2 20 5 12 10" xfId="15804"/>
    <cellStyle name="Normal 2 20 5 12 11" xfId="27310"/>
    <cellStyle name="Normal 2 20 5 12 12" xfId="41180"/>
    <cellStyle name="Normal 2 20 5 12 2" xfId="2990"/>
    <cellStyle name="Normal 2 20 5 12 2 2" xfId="17390"/>
    <cellStyle name="Normal 2 20 5 12 2 3" xfId="30078"/>
    <cellStyle name="Normal 2 20 5 12 2 4" xfId="42766"/>
    <cellStyle name="Normal 2 20 5 12 3" xfId="4576"/>
    <cellStyle name="Normal 2 20 5 12 3 2" xfId="18976"/>
    <cellStyle name="Normal 2 20 5 12 3 3" xfId="31664"/>
    <cellStyle name="Normal 2 20 5 12 3 4" xfId="44352"/>
    <cellStyle name="Normal 2 20 5 12 4" xfId="6163"/>
    <cellStyle name="Normal 2 20 5 12 4 2" xfId="20562"/>
    <cellStyle name="Normal 2 20 5 12 4 3" xfId="33250"/>
    <cellStyle name="Normal 2 20 5 12 4 4" xfId="45939"/>
    <cellStyle name="Normal 2 20 5 12 5" xfId="7749"/>
    <cellStyle name="Normal 2 20 5 12 5 2" xfId="22148"/>
    <cellStyle name="Normal 2 20 5 12 5 3" xfId="34836"/>
    <cellStyle name="Normal 2 20 5 12 5 4" xfId="47525"/>
    <cellStyle name="Normal 2 20 5 12 6" xfId="9335"/>
    <cellStyle name="Normal 2 20 5 12 6 2" xfId="23734"/>
    <cellStyle name="Normal 2 20 5 12 6 3" xfId="36422"/>
    <cellStyle name="Normal 2 20 5 12 6 4" xfId="49111"/>
    <cellStyle name="Normal 2 20 5 12 7" xfId="10921"/>
    <cellStyle name="Normal 2 20 5 12 7 2" xfId="25320"/>
    <cellStyle name="Normal 2 20 5 12 7 3" xfId="38008"/>
    <cellStyle name="Normal 2 20 5 12 7 4" xfId="50697"/>
    <cellStyle name="Normal 2 20 5 12 8" xfId="12507"/>
    <cellStyle name="Normal 2 20 5 12 8 2" xfId="26906"/>
    <cellStyle name="Normal 2 20 5 12 8 3" xfId="39594"/>
    <cellStyle name="Normal 2 20 5 12 8 4" xfId="52283"/>
    <cellStyle name="Normal 2 20 5 12 9" xfId="13007"/>
    <cellStyle name="Normal 2 20 5 13" xfId="1517"/>
    <cellStyle name="Normal 2 20 5 13 10" xfId="15918"/>
    <cellStyle name="Normal 2 20 5 13 11" xfId="27311"/>
    <cellStyle name="Normal 2 20 5 13 12" xfId="41294"/>
    <cellStyle name="Normal 2 20 5 13 2" xfId="3104"/>
    <cellStyle name="Normal 2 20 5 13 2 2" xfId="17504"/>
    <cellStyle name="Normal 2 20 5 13 2 3" xfId="30192"/>
    <cellStyle name="Normal 2 20 5 13 2 4" xfId="42880"/>
    <cellStyle name="Normal 2 20 5 13 3" xfId="4690"/>
    <cellStyle name="Normal 2 20 5 13 3 2" xfId="19090"/>
    <cellStyle name="Normal 2 20 5 13 3 3" xfId="31778"/>
    <cellStyle name="Normal 2 20 5 13 3 4" xfId="44466"/>
    <cellStyle name="Normal 2 20 5 13 4" xfId="6277"/>
    <cellStyle name="Normal 2 20 5 13 4 2" xfId="20676"/>
    <cellStyle name="Normal 2 20 5 13 4 3" xfId="33364"/>
    <cellStyle name="Normal 2 20 5 13 4 4" xfId="46053"/>
    <cellStyle name="Normal 2 20 5 13 5" xfId="7863"/>
    <cellStyle name="Normal 2 20 5 13 5 2" xfId="22262"/>
    <cellStyle name="Normal 2 20 5 13 5 3" xfId="34950"/>
    <cellStyle name="Normal 2 20 5 13 5 4" xfId="47639"/>
    <cellStyle name="Normal 2 20 5 13 6" xfId="9449"/>
    <cellStyle name="Normal 2 20 5 13 6 2" xfId="23848"/>
    <cellStyle name="Normal 2 20 5 13 6 3" xfId="36536"/>
    <cellStyle name="Normal 2 20 5 13 6 4" xfId="49225"/>
    <cellStyle name="Normal 2 20 5 13 7" xfId="11035"/>
    <cellStyle name="Normal 2 20 5 13 7 2" xfId="25434"/>
    <cellStyle name="Normal 2 20 5 13 7 3" xfId="38122"/>
    <cellStyle name="Normal 2 20 5 13 7 4" xfId="50811"/>
    <cellStyle name="Normal 2 20 5 13 8" xfId="12621"/>
    <cellStyle name="Normal 2 20 5 13 8 2" xfId="27020"/>
    <cellStyle name="Normal 2 20 5 13 8 3" xfId="39708"/>
    <cellStyle name="Normal 2 20 5 13 8 4" xfId="52397"/>
    <cellStyle name="Normal 2 20 5 13 9" xfId="13008"/>
    <cellStyle name="Normal 2 20 5 14" xfId="1639"/>
    <cellStyle name="Normal 2 20 5 14 10" xfId="16040"/>
    <cellStyle name="Normal 2 20 5 14 11" xfId="27312"/>
    <cellStyle name="Normal 2 20 5 14 12" xfId="41416"/>
    <cellStyle name="Normal 2 20 5 14 2" xfId="3226"/>
    <cellStyle name="Normal 2 20 5 14 2 2" xfId="17626"/>
    <cellStyle name="Normal 2 20 5 14 2 3" xfId="30314"/>
    <cellStyle name="Normal 2 20 5 14 2 4" xfId="43002"/>
    <cellStyle name="Normal 2 20 5 14 3" xfId="4812"/>
    <cellStyle name="Normal 2 20 5 14 3 2" xfId="19212"/>
    <cellStyle name="Normal 2 20 5 14 3 3" xfId="31900"/>
    <cellStyle name="Normal 2 20 5 14 3 4" xfId="44588"/>
    <cellStyle name="Normal 2 20 5 14 4" xfId="6399"/>
    <cellStyle name="Normal 2 20 5 14 4 2" xfId="20798"/>
    <cellStyle name="Normal 2 20 5 14 4 3" xfId="33486"/>
    <cellStyle name="Normal 2 20 5 14 4 4" xfId="46175"/>
    <cellStyle name="Normal 2 20 5 14 5" xfId="7985"/>
    <cellStyle name="Normal 2 20 5 14 5 2" xfId="22384"/>
    <cellStyle name="Normal 2 20 5 14 5 3" xfId="35072"/>
    <cellStyle name="Normal 2 20 5 14 5 4" xfId="47761"/>
    <cellStyle name="Normal 2 20 5 14 6" xfId="9571"/>
    <cellStyle name="Normal 2 20 5 14 6 2" xfId="23970"/>
    <cellStyle name="Normal 2 20 5 14 6 3" xfId="36658"/>
    <cellStyle name="Normal 2 20 5 14 6 4" xfId="49347"/>
    <cellStyle name="Normal 2 20 5 14 7" xfId="11157"/>
    <cellStyle name="Normal 2 20 5 14 7 2" xfId="25556"/>
    <cellStyle name="Normal 2 20 5 14 7 3" xfId="38244"/>
    <cellStyle name="Normal 2 20 5 14 7 4" xfId="50933"/>
    <cellStyle name="Normal 2 20 5 14 8" xfId="12743"/>
    <cellStyle name="Normal 2 20 5 14 8 2" xfId="27142"/>
    <cellStyle name="Normal 2 20 5 14 8 3" xfId="39830"/>
    <cellStyle name="Normal 2 20 5 14 8 4" xfId="52519"/>
    <cellStyle name="Normal 2 20 5 14 9" xfId="13009"/>
    <cellStyle name="Normal 2 20 5 15" xfId="1762"/>
    <cellStyle name="Normal 2 20 5 15 2" xfId="16162"/>
    <cellStyle name="Normal 2 20 5 15 3" xfId="28850"/>
    <cellStyle name="Normal 2 20 5 15 4" xfId="41538"/>
    <cellStyle name="Normal 2 20 5 16" xfId="3348"/>
    <cellStyle name="Normal 2 20 5 16 2" xfId="17748"/>
    <cellStyle name="Normal 2 20 5 16 3" xfId="30436"/>
    <cellStyle name="Normal 2 20 5 16 4" xfId="43124"/>
    <cellStyle name="Normal 2 20 5 17" xfId="4935"/>
    <cellStyle name="Normal 2 20 5 17 2" xfId="19334"/>
    <cellStyle name="Normal 2 20 5 17 3" xfId="32022"/>
    <cellStyle name="Normal 2 20 5 17 4" xfId="44711"/>
    <cellStyle name="Normal 2 20 5 18" xfId="6521"/>
    <cellStyle name="Normal 2 20 5 18 2" xfId="20920"/>
    <cellStyle name="Normal 2 20 5 18 3" xfId="33608"/>
    <cellStyle name="Normal 2 20 5 18 4" xfId="46297"/>
    <cellStyle name="Normal 2 20 5 19" xfId="8107"/>
    <cellStyle name="Normal 2 20 5 19 2" xfId="22506"/>
    <cellStyle name="Normal 2 20 5 19 3" xfId="35194"/>
    <cellStyle name="Normal 2 20 5 19 4" xfId="47883"/>
    <cellStyle name="Normal 2 20 5 2" xfId="229"/>
    <cellStyle name="Normal 2 20 5 2 10" xfId="1349"/>
    <cellStyle name="Normal 2 20 5 2 10 10" xfId="15750"/>
    <cellStyle name="Normal 2 20 5 2 10 11" xfId="27314"/>
    <cellStyle name="Normal 2 20 5 2 10 12" xfId="41126"/>
    <cellStyle name="Normal 2 20 5 2 10 2" xfId="2936"/>
    <cellStyle name="Normal 2 20 5 2 10 2 2" xfId="17336"/>
    <cellStyle name="Normal 2 20 5 2 10 2 3" xfId="30024"/>
    <cellStyle name="Normal 2 20 5 2 10 2 4" xfId="42712"/>
    <cellStyle name="Normal 2 20 5 2 10 3" xfId="4522"/>
    <cellStyle name="Normal 2 20 5 2 10 3 2" xfId="18922"/>
    <cellStyle name="Normal 2 20 5 2 10 3 3" xfId="31610"/>
    <cellStyle name="Normal 2 20 5 2 10 3 4" xfId="44298"/>
    <cellStyle name="Normal 2 20 5 2 10 4" xfId="6109"/>
    <cellStyle name="Normal 2 20 5 2 10 4 2" xfId="20508"/>
    <cellStyle name="Normal 2 20 5 2 10 4 3" xfId="33196"/>
    <cellStyle name="Normal 2 20 5 2 10 4 4" xfId="45885"/>
    <cellStyle name="Normal 2 20 5 2 10 5" xfId="7695"/>
    <cellStyle name="Normal 2 20 5 2 10 5 2" xfId="22094"/>
    <cellStyle name="Normal 2 20 5 2 10 5 3" xfId="34782"/>
    <cellStyle name="Normal 2 20 5 2 10 5 4" xfId="47471"/>
    <cellStyle name="Normal 2 20 5 2 10 6" xfId="9281"/>
    <cellStyle name="Normal 2 20 5 2 10 6 2" xfId="23680"/>
    <cellStyle name="Normal 2 20 5 2 10 6 3" xfId="36368"/>
    <cellStyle name="Normal 2 20 5 2 10 6 4" xfId="49057"/>
    <cellStyle name="Normal 2 20 5 2 10 7" xfId="10867"/>
    <cellStyle name="Normal 2 20 5 2 10 7 2" xfId="25266"/>
    <cellStyle name="Normal 2 20 5 2 10 7 3" xfId="37954"/>
    <cellStyle name="Normal 2 20 5 2 10 7 4" xfId="50643"/>
    <cellStyle name="Normal 2 20 5 2 10 8" xfId="12453"/>
    <cellStyle name="Normal 2 20 5 2 10 8 2" xfId="26852"/>
    <cellStyle name="Normal 2 20 5 2 10 8 3" xfId="39540"/>
    <cellStyle name="Normal 2 20 5 2 10 8 4" xfId="52229"/>
    <cellStyle name="Normal 2 20 5 2 10 9" xfId="13011"/>
    <cellStyle name="Normal 2 20 5 2 11" xfId="1463"/>
    <cellStyle name="Normal 2 20 5 2 11 10" xfId="15864"/>
    <cellStyle name="Normal 2 20 5 2 11 11" xfId="27315"/>
    <cellStyle name="Normal 2 20 5 2 11 12" xfId="41240"/>
    <cellStyle name="Normal 2 20 5 2 11 2" xfId="3050"/>
    <cellStyle name="Normal 2 20 5 2 11 2 2" xfId="17450"/>
    <cellStyle name="Normal 2 20 5 2 11 2 3" xfId="30138"/>
    <cellStyle name="Normal 2 20 5 2 11 2 4" xfId="42826"/>
    <cellStyle name="Normal 2 20 5 2 11 3" xfId="4636"/>
    <cellStyle name="Normal 2 20 5 2 11 3 2" xfId="19036"/>
    <cellStyle name="Normal 2 20 5 2 11 3 3" xfId="31724"/>
    <cellStyle name="Normal 2 20 5 2 11 3 4" xfId="44412"/>
    <cellStyle name="Normal 2 20 5 2 11 4" xfId="6223"/>
    <cellStyle name="Normal 2 20 5 2 11 4 2" xfId="20622"/>
    <cellStyle name="Normal 2 20 5 2 11 4 3" xfId="33310"/>
    <cellStyle name="Normal 2 20 5 2 11 4 4" xfId="45999"/>
    <cellStyle name="Normal 2 20 5 2 11 5" xfId="7809"/>
    <cellStyle name="Normal 2 20 5 2 11 5 2" xfId="22208"/>
    <cellStyle name="Normal 2 20 5 2 11 5 3" xfId="34896"/>
    <cellStyle name="Normal 2 20 5 2 11 5 4" xfId="47585"/>
    <cellStyle name="Normal 2 20 5 2 11 6" xfId="9395"/>
    <cellStyle name="Normal 2 20 5 2 11 6 2" xfId="23794"/>
    <cellStyle name="Normal 2 20 5 2 11 6 3" xfId="36482"/>
    <cellStyle name="Normal 2 20 5 2 11 6 4" xfId="49171"/>
    <cellStyle name="Normal 2 20 5 2 11 7" xfId="10981"/>
    <cellStyle name="Normal 2 20 5 2 11 7 2" xfId="25380"/>
    <cellStyle name="Normal 2 20 5 2 11 7 3" xfId="38068"/>
    <cellStyle name="Normal 2 20 5 2 11 7 4" xfId="50757"/>
    <cellStyle name="Normal 2 20 5 2 11 8" xfId="12567"/>
    <cellStyle name="Normal 2 20 5 2 11 8 2" xfId="26966"/>
    <cellStyle name="Normal 2 20 5 2 11 8 3" xfId="39654"/>
    <cellStyle name="Normal 2 20 5 2 11 8 4" xfId="52343"/>
    <cellStyle name="Normal 2 20 5 2 11 9" xfId="13012"/>
    <cellStyle name="Normal 2 20 5 2 12" xfId="1577"/>
    <cellStyle name="Normal 2 20 5 2 12 10" xfId="15978"/>
    <cellStyle name="Normal 2 20 5 2 12 11" xfId="27316"/>
    <cellStyle name="Normal 2 20 5 2 12 12" xfId="41354"/>
    <cellStyle name="Normal 2 20 5 2 12 2" xfId="3164"/>
    <cellStyle name="Normal 2 20 5 2 12 2 2" xfId="17564"/>
    <cellStyle name="Normal 2 20 5 2 12 2 3" xfId="30252"/>
    <cellStyle name="Normal 2 20 5 2 12 2 4" xfId="42940"/>
    <cellStyle name="Normal 2 20 5 2 12 3" xfId="4750"/>
    <cellStyle name="Normal 2 20 5 2 12 3 2" xfId="19150"/>
    <cellStyle name="Normal 2 20 5 2 12 3 3" xfId="31838"/>
    <cellStyle name="Normal 2 20 5 2 12 3 4" xfId="44526"/>
    <cellStyle name="Normal 2 20 5 2 12 4" xfId="6337"/>
    <cellStyle name="Normal 2 20 5 2 12 4 2" xfId="20736"/>
    <cellStyle name="Normal 2 20 5 2 12 4 3" xfId="33424"/>
    <cellStyle name="Normal 2 20 5 2 12 4 4" xfId="46113"/>
    <cellStyle name="Normal 2 20 5 2 12 5" xfId="7923"/>
    <cellStyle name="Normal 2 20 5 2 12 5 2" xfId="22322"/>
    <cellStyle name="Normal 2 20 5 2 12 5 3" xfId="35010"/>
    <cellStyle name="Normal 2 20 5 2 12 5 4" xfId="47699"/>
    <cellStyle name="Normal 2 20 5 2 12 6" xfId="9509"/>
    <cellStyle name="Normal 2 20 5 2 12 6 2" xfId="23908"/>
    <cellStyle name="Normal 2 20 5 2 12 6 3" xfId="36596"/>
    <cellStyle name="Normal 2 20 5 2 12 6 4" xfId="49285"/>
    <cellStyle name="Normal 2 20 5 2 12 7" xfId="11095"/>
    <cellStyle name="Normal 2 20 5 2 12 7 2" xfId="25494"/>
    <cellStyle name="Normal 2 20 5 2 12 7 3" xfId="38182"/>
    <cellStyle name="Normal 2 20 5 2 12 7 4" xfId="50871"/>
    <cellStyle name="Normal 2 20 5 2 12 8" xfId="12681"/>
    <cellStyle name="Normal 2 20 5 2 12 8 2" xfId="27080"/>
    <cellStyle name="Normal 2 20 5 2 12 8 3" xfId="39768"/>
    <cellStyle name="Normal 2 20 5 2 12 8 4" xfId="52457"/>
    <cellStyle name="Normal 2 20 5 2 12 9" xfId="13013"/>
    <cellStyle name="Normal 2 20 5 2 13" xfId="1699"/>
    <cellStyle name="Normal 2 20 5 2 13 10" xfId="16100"/>
    <cellStyle name="Normal 2 20 5 2 13 11" xfId="27317"/>
    <cellStyle name="Normal 2 20 5 2 13 12" xfId="41476"/>
    <cellStyle name="Normal 2 20 5 2 13 2" xfId="3286"/>
    <cellStyle name="Normal 2 20 5 2 13 2 2" xfId="17686"/>
    <cellStyle name="Normal 2 20 5 2 13 2 3" xfId="30374"/>
    <cellStyle name="Normal 2 20 5 2 13 2 4" xfId="43062"/>
    <cellStyle name="Normal 2 20 5 2 13 3" xfId="4872"/>
    <cellStyle name="Normal 2 20 5 2 13 3 2" xfId="19272"/>
    <cellStyle name="Normal 2 20 5 2 13 3 3" xfId="31960"/>
    <cellStyle name="Normal 2 20 5 2 13 3 4" xfId="44648"/>
    <cellStyle name="Normal 2 20 5 2 13 4" xfId="6459"/>
    <cellStyle name="Normal 2 20 5 2 13 4 2" xfId="20858"/>
    <cellStyle name="Normal 2 20 5 2 13 4 3" xfId="33546"/>
    <cellStyle name="Normal 2 20 5 2 13 4 4" xfId="46235"/>
    <cellStyle name="Normal 2 20 5 2 13 5" xfId="8045"/>
    <cellStyle name="Normal 2 20 5 2 13 5 2" xfId="22444"/>
    <cellStyle name="Normal 2 20 5 2 13 5 3" xfId="35132"/>
    <cellStyle name="Normal 2 20 5 2 13 5 4" xfId="47821"/>
    <cellStyle name="Normal 2 20 5 2 13 6" xfId="9631"/>
    <cellStyle name="Normal 2 20 5 2 13 6 2" xfId="24030"/>
    <cellStyle name="Normal 2 20 5 2 13 6 3" xfId="36718"/>
    <cellStyle name="Normal 2 20 5 2 13 6 4" xfId="49407"/>
    <cellStyle name="Normal 2 20 5 2 13 7" xfId="11217"/>
    <cellStyle name="Normal 2 20 5 2 13 7 2" xfId="25616"/>
    <cellStyle name="Normal 2 20 5 2 13 7 3" xfId="38304"/>
    <cellStyle name="Normal 2 20 5 2 13 7 4" xfId="50993"/>
    <cellStyle name="Normal 2 20 5 2 13 8" xfId="12803"/>
    <cellStyle name="Normal 2 20 5 2 13 8 2" xfId="27202"/>
    <cellStyle name="Normal 2 20 5 2 13 8 3" xfId="39890"/>
    <cellStyle name="Normal 2 20 5 2 13 8 4" xfId="52579"/>
    <cellStyle name="Normal 2 20 5 2 13 9" xfId="13014"/>
    <cellStyle name="Normal 2 20 5 2 14" xfId="1822"/>
    <cellStyle name="Normal 2 20 5 2 14 2" xfId="16222"/>
    <cellStyle name="Normal 2 20 5 2 14 3" xfId="28910"/>
    <cellStyle name="Normal 2 20 5 2 14 4" xfId="41598"/>
    <cellStyle name="Normal 2 20 5 2 15" xfId="3408"/>
    <cellStyle name="Normal 2 20 5 2 15 2" xfId="17808"/>
    <cellStyle name="Normal 2 20 5 2 15 3" xfId="30496"/>
    <cellStyle name="Normal 2 20 5 2 15 4" xfId="43184"/>
    <cellStyle name="Normal 2 20 5 2 16" xfId="4995"/>
    <cellStyle name="Normal 2 20 5 2 16 2" xfId="19394"/>
    <cellStyle name="Normal 2 20 5 2 16 3" xfId="32082"/>
    <cellStyle name="Normal 2 20 5 2 16 4" xfId="44771"/>
    <cellStyle name="Normal 2 20 5 2 17" xfId="6581"/>
    <cellStyle name="Normal 2 20 5 2 17 2" xfId="20980"/>
    <cellStyle name="Normal 2 20 5 2 17 3" xfId="33668"/>
    <cellStyle name="Normal 2 20 5 2 17 4" xfId="46357"/>
    <cellStyle name="Normal 2 20 5 2 18" xfId="8167"/>
    <cellStyle name="Normal 2 20 5 2 18 2" xfId="22566"/>
    <cellStyle name="Normal 2 20 5 2 18 3" xfId="35254"/>
    <cellStyle name="Normal 2 20 5 2 18 4" xfId="47943"/>
    <cellStyle name="Normal 2 20 5 2 19" xfId="9753"/>
    <cellStyle name="Normal 2 20 5 2 19 2" xfId="24152"/>
    <cellStyle name="Normal 2 20 5 2 19 3" xfId="36840"/>
    <cellStyle name="Normal 2 20 5 2 19 4" xfId="49529"/>
    <cellStyle name="Normal 2 20 5 2 2" xfId="391"/>
    <cellStyle name="Normal 2 20 5 2 2 10" xfId="14792"/>
    <cellStyle name="Normal 2 20 5 2 2 11" xfId="27318"/>
    <cellStyle name="Normal 2 20 5 2 2 12" xfId="40168"/>
    <cellStyle name="Normal 2 20 5 2 2 2" xfId="1978"/>
    <cellStyle name="Normal 2 20 5 2 2 2 2" xfId="16378"/>
    <cellStyle name="Normal 2 20 5 2 2 2 3" xfId="29066"/>
    <cellStyle name="Normal 2 20 5 2 2 2 4" xfId="41754"/>
    <cellStyle name="Normal 2 20 5 2 2 3" xfId="3564"/>
    <cellStyle name="Normal 2 20 5 2 2 3 2" xfId="17964"/>
    <cellStyle name="Normal 2 20 5 2 2 3 3" xfId="30652"/>
    <cellStyle name="Normal 2 20 5 2 2 3 4" xfId="43340"/>
    <cellStyle name="Normal 2 20 5 2 2 4" xfId="5151"/>
    <cellStyle name="Normal 2 20 5 2 2 4 2" xfId="19550"/>
    <cellStyle name="Normal 2 20 5 2 2 4 3" xfId="32238"/>
    <cellStyle name="Normal 2 20 5 2 2 4 4" xfId="44927"/>
    <cellStyle name="Normal 2 20 5 2 2 5" xfId="6737"/>
    <cellStyle name="Normal 2 20 5 2 2 5 2" xfId="21136"/>
    <cellStyle name="Normal 2 20 5 2 2 5 3" xfId="33824"/>
    <cellStyle name="Normal 2 20 5 2 2 5 4" xfId="46513"/>
    <cellStyle name="Normal 2 20 5 2 2 6" xfId="8323"/>
    <cellStyle name="Normal 2 20 5 2 2 6 2" xfId="22722"/>
    <cellStyle name="Normal 2 20 5 2 2 6 3" xfId="35410"/>
    <cellStyle name="Normal 2 20 5 2 2 6 4" xfId="48099"/>
    <cellStyle name="Normal 2 20 5 2 2 7" xfId="9909"/>
    <cellStyle name="Normal 2 20 5 2 2 7 2" xfId="24308"/>
    <cellStyle name="Normal 2 20 5 2 2 7 3" xfId="36996"/>
    <cellStyle name="Normal 2 20 5 2 2 7 4" xfId="49685"/>
    <cellStyle name="Normal 2 20 5 2 2 8" xfId="11495"/>
    <cellStyle name="Normal 2 20 5 2 2 8 2" xfId="25894"/>
    <cellStyle name="Normal 2 20 5 2 2 8 3" xfId="38582"/>
    <cellStyle name="Normal 2 20 5 2 2 8 4" xfId="51271"/>
    <cellStyle name="Normal 2 20 5 2 2 9" xfId="13015"/>
    <cellStyle name="Normal 2 20 5 2 20" xfId="11339"/>
    <cellStyle name="Normal 2 20 5 2 20 2" xfId="25738"/>
    <cellStyle name="Normal 2 20 5 2 20 3" xfId="38426"/>
    <cellStyle name="Normal 2 20 5 2 20 4" xfId="51115"/>
    <cellStyle name="Normal 2 20 5 2 21" xfId="13010"/>
    <cellStyle name="Normal 2 20 5 2 22" xfId="14636"/>
    <cellStyle name="Normal 2 20 5 2 23" xfId="27313"/>
    <cellStyle name="Normal 2 20 5 2 24" xfId="40012"/>
    <cellStyle name="Normal 2 20 5 2 3" xfId="515"/>
    <cellStyle name="Normal 2 20 5 2 3 10" xfId="14916"/>
    <cellStyle name="Normal 2 20 5 2 3 11" xfId="27319"/>
    <cellStyle name="Normal 2 20 5 2 3 12" xfId="40292"/>
    <cellStyle name="Normal 2 20 5 2 3 2" xfId="2102"/>
    <cellStyle name="Normal 2 20 5 2 3 2 2" xfId="16502"/>
    <cellStyle name="Normal 2 20 5 2 3 2 3" xfId="29190"/>
    <cellStyle name="Normal 2 20 5 2 3 2 4" xfId="41878"/>
    <cellStyle name="Normal 2 20 5 2 3 3" xfId="3688"/>
    <cellStyle name="Normal 2 20 5 2 3 3 2" xfId="18088"/>
    <cellStyle name="Normal 2 20 5 2 3 3 3" xfId="30776"/>
    <cellStyle name="Normal 2 20 5 2 3 3 4" xfId="43464"/>
    <cellStyle name="Normal 2 20 5 2 3 4" xfId="5275"/>
    <cellStyle name="Normal 2 20 5 2 3 4 2" xfId="19674"/>
    <cellStyle name="Normal 2 20 5 2 3 4 3" xfId="32362"/>
    <cellStyle name="Normal 2 20 5 2 3 4 4" xfId="45051"/>
    <cellStyle name="Normal 2 20 5 2 3 5" xfId="6861"/>
    <cellStyle name="Normal 2 20 5 2 3 5 2" xfId="21260"/>
    <cellStyle name="Normal 2 20 5 2 3 5 3" xfId="33948"/>
    <cellStyle name="Normal 2 20 5 2 3 5 4" xfId="46637"/>
    <cellStyle name="Normal 2 20 5 2 3 6" xfId="8447"/>
    <cellStyle name="Normal 2 20 5 2 3 6 2" xfId="22846"/>
    <cellStyle name="Normal 2 20 5 2 3 6 3" xfId="35534"/>
    <cellStyle name="Normal 2 20 5 2 3 6 4" xfId="48223"/>
    <cellStyle name="Normal 2 20 5 2 3 7" xfId="10033"/>
    <cellStyle name="Normal 2 20 5 2 3 7 2" xfId="24432"/>
    <cellStyle name="Normal 2 20 5 2 3 7 3" xfId="37120"/>
    <cellStyle name="Normal 2 20 5 2 3 7 4" xfId="49809"/>
    <cellStyle name="Normal 2 20 5 2 3 8" xfId="11619"/>
    <cellStyle name="Normal 2 20 5 2 3 8 2" xfId="26018"/>
    <cellStyle name="Normal 2 20 5 2 3 8 3" xfId="38706"/>
    <cellStyle name="Normal 2 20 5 2 3 8 4" xfId="51395"/>
    <cellStyle name="Normal 2 20 5 2 3 9" xfId="13016"/>
    <cellStyle name="Normal 2 20 5 2 4" xfId="631"/>
    <cellStyle name="Normal 2 20 5 2 4 10" xfId="15032"/>
    <cellStyle name="Normal 2 20 5 2 4 11" xfId="27320"/>
    <cellStyle name="Normal 2 20 5 2 4 12" xfId="40408"/>
    <cellStyle name="Normal 2 20 5 2 4 2" xfId="2218"/>
    <cellStyle name="Normal 2 20 5 2 4 2 2" xfId="16618"/>
    <cellStyle name="Normal 2 20 5 2 4 2 3" xfId="29306"/>
    <cellStyle name="Normal 2 20 5 2 4 2 4" xfId="41994"/>
    <cellStyle name="Normal 2 20 5 2 4 3" xfId="3804"/>
    <cellStyle name="Normal 2 20 5 2 4 3 2" xfId="18204"/>
    <cellStyle name="Normal 2 20 5 2 4 3 3" xfId="30892"/>
    <cellStyle name="Normal 2 20 5 2 4 3 4" xfId="43580"/>
    <cellStyle name="Normal 2 20 5 2 4 4" xfId="5391"/>
    <cellStyle name="Normal 2 20 5 2 4 4 2" xfId="19790"/>
    <cellStyle name="Normal 2 20 5 2 4 4 3" xfId="32478"/>
    <cellStyle name="Normal 2 20 5 2 4 4 4" xfId="45167"/>
    <cellStyle name="Normal 2 20 5 2 4 5" xfId="6977"/>
    <cellStyle name="Normal 2 20 5 2 4 5 2" xfId="21376"/>
    <cellStyle name="Normal 2 20 5 2 4 5 3" xfId="34064"/>
    <cellStyle name="Normal 2 20 5 2 4 5 4" xfId="46753"/>
    <cellStyle name="Normal 2 20 5 2 4 6" xfId="8563"/>
    <cellStyle name="Normal 2 20 5 2 4 6 2" xfId="22962"/>
    <cellStyle name="Normal 2 20 5 2 4 6 3" xfId="35650"/>
    <cellStyle name="Normal 2 20 5 2 4 6 4" xfId="48339"/>
    <cellStyle name="Normal 2 20 5 2 4 7" xfId="10149"/>
    <cellStyle name="Normal 2 20 5 2 4 7 2" xfId="24548"/>
    <cellStyle name="Normal 2 20 5 2 4 7 3" xfId="37236"/>
    <cellStyle name="Normal 2 20 5 2 4 7 4" xfId="49925"/>
    <cellStyle name="Normal 2 20 5 2 4 8" xfId="11735"/>
    <cellStyle name="Normal 2 20 5 2 4 8 2" xfId="26134"/>
    <cellStyle name="Normal 2 20 5 2 4 8 3" xfId="38822"/>
    <cellStyle name="Normal 2 20 5 2 4 8 4" xfId="51511"/>
    <cellStyle name="Normal 2 20 5 2 4 9" xfId="13017"/>
    <cellStyle name="Normal 2 20 5 2 5" xfId="755"/>
    <cellStyle name="Normal 2 20 5 2 5 10" xfId="15156"/>
    <cellStyle name="Normal 2 20 5 2 5 11" xfId="27321"/>
    <cellStyle name="Normal 2 20 5 2 5 12" xfId="40532"/>
    <cellStyle name="Normal 2 20 5 2 5 2" xfId="2342"/>
    <cellStyle name="Normal 2 20 5 2 5 2 2" xfId="16742"/>
    <cellStyle name="Normal 2 20 5 2 5 2 3" xfId="29430"/>
    <cellStyle name="Normal 2 20 5 2 5 2 4" xfId="42118"/>
    <cellStyle name="Normal 2 20 5 2 5 3" xfId="3928"/>
    <cellStyle name="Normal 2 20 5 2 5 3 2" xfId="18328"/>
    <cellStyle name="Normal 2 20 5 2 5 3 3" xfId="31016"/>
    <cellStyle name="Normal 2 20 5 2 5 3 4" xfId="43704"/>
    <cellStyle name="Normal 2 20 5 2 5 4" xfId="5515"/>
    <cellStyle name="Normal 2 20 5 2 5 4 2" xfId="19914"/>
    <cellStyle name="Normal 2 20 5 2 5 4 3" xfId="32602"/>
    <cellStyle name="Normal 2 20 5 2 5 4 4" xfId="45291"/>
    <cellStyle name="Normal 2 20 5 2 5 5" xfId="7101"/>
    <cellStyle name="Normal 2 20 5 2 5 5 2" xfId="21500"/>
    <cellStyle name="Normal 2 20 5 2 5 5 3" xfId="34188"/>
    <cellStyle name="Normal 2 20 5 2 5 5 4" xfId="46877"/>
    <cellStyle name="Normal 2 20 5 2 5 6" xfId="8687"/>
    <cellStyle name="Normal 2 20 5 2 5 6 2" xfId="23086"/>
    <cellStyle name="Normal 2 20 5 2 5 6 3" xfId="35774"/>
    <cellStyle name="Normal 2 20 5 2 5 6 4" xfId="48463"/>
    <cellStyle name="Normal 2 20 5 2 5 7" xfId="10273"/>
    <cellStyle name="Normal 2 20 5 2 5 7 2" xfId="24672"/>
    <cellStyle name="Normal 2 20 5 2 5 7 3" xfId="37360"/>
    <cellStyle name="Normal 2 20 5 2 5 7 4" xfId="50049"/>
    <cellStyle name="Normal 2 20 5 2 5 8" xfId="11859"/>
    <cellStyle name="Normal 2 20 5 2 5 8 2" xfId="26258"/>
    <cellStyle name="Normal 2 20 5 2 5 8 3" xfId="38946"/>
    <cellStyle name="Normal 2 20 5 2 5 8 4" xfId="51635"/>
    <cellStyle name="Normal 2 20 5 2 5 9" xfId="13018"/>
    <cellStyle name="Normal 2 20 5 2 6" xfId="867"/>
    <cellStyle name="Normal 2 20 5 2 6 10" xfId="15268"/>
    <cellStyle name="Normal 2 20 5 2 6 11" xfId="27322"/>
    <cellStyle name="Normal 2 20 5 2 6 12" xfId="40644"/>
    <cellStyle name="Normal 2 20 5 2 6 2" xfId="2454"/>
    <cellStyle name="Normal 2 20 5 2 6 2 2" xfId="16854"/>
    <cellStyle name="Normal 2 20 5 2 6 2 3" xfId="29542"/>
    <cellStyle name="Normal 2 20 5 2 6 2 4" xfId="42230"/>
    <cellStyle name="Normal 2 20 5 2 6 3" xfId="4040"/>
    <cellStyle name="Normal 2 20 5 2 6 3 2" xfId="18440"/>
    <cellStyle name="Normal 2 20 5 2 6 3 3" xfId="31128"/>
    <cellStyle name="Normal 2 20 5 2 6 3 4" xfId="43816"/>
    <cellStyle name="Normal 2 20 5 2 6 4" xfId="5627"/>
    <cellStyle name="Normal 2 20 5 2 6 4 2" xfId="20026"/>
    <cellStyle name="Normal 2 20 5 2 6 4 3" xfId="32714"/>
    <cellStyle name="Normal 2 20 5 2 6 4 4" xfId="45403"/>
    <cellStyle name="Normal 2 20 5 2 6 5" xfId="7213"/>
    <cellStyle name="Normal 2 20 5 2 6 5 2" xfId="21612"/>
    <cellStyle name="Normal 2 20 5 2 6 5 3" xfId="34300"/>
    <cellStyle name="Normal 2 20 5 2 6 5 4" xfId="46989"/>
    <cellStyle name="Normal 2 20 5 2 6 6" xfId="8799"/>
    <cellStyle name="Normal 2 20 5 2 6 6 2" xfId="23198"/>
    <cellStyle name="Normal 2 20 5 2 6 6 3" xfId="35886"/>
    <cellStyle name="Normal 2 20 5 2 6 6 4" xfId="48575"/>
    <cellStyle name="Normal 2 20 5 2 6 7" xfId="10385"/>
    <cellStyle name="Normal 2 20 5 2 6 7 2" xfId="24784"/>
    <cellStyle name="Normal 2 20 5 2 6 7 3" xfId="37472"/>
    <cellStyle name="Normal 2 20 5 2 6 7 4" xfId="50161"/>
    <cellStyle name="Normal 2 20 5 2 6 8" xfId="11971"/>
    <cellStyle name="Normal 2 20 5 2 6 8 2" xfId="26370"/>
    <cellStyle name="Normal 2 20 5 2 6 8 3" xfId="39058"/>
    <cellStyle name="Normal 2 20 5 2 6 8 4" xfId="51747"/>
    <cellStyle name="Normal 2 20 5 2 6 9" xfId="13019"/>
    <cellStyle name="Normal 2 20 5 2 7" xfId="978"/>
    <cellStyle name="Normal 2 20 5 2 7 10" xfId="15379"/>
    <cellStyle name="Normal 2 20 5 2 7 11" xfId="27323"/>
    <cellStyle name="Normal 2 20 5 2 7 12" xfId="40755"/>
    <cellStyle name="Normal 2 20 5 2 7 2" xfId="2565"/>
    <cellStyle name="Normal 2 20 5 2 7 2 2" xfId="16965"/>
    <cellStyle name="Normal 2 20 5 2 7 2 3" xfId="29653"/>
    <cellStyle name="Normal 2 20 5 2 7 2 4" xfId="42341"/>
    <cellStyle name="Normal 2 20 5 2 7 3" xfId="4151"/>
    <cellStyle name="Normal 2 20 5 2 7 3 2" xfId="18551"/>
    <cellStyle name="Normal 2 20 5 2 7 3 3" xfId="31239"/>
    <cellStyle name="Normal 2 20 5 2 7 3 4" xfId="43927"/>
    <cellStyle name="Normal 2 20 5 2 7 4" xfId="5738"/>
    <cellStyle name="Normal 2 20 5 2 7 4 2" xfId="20137"/>
    <cellStyle name="Normal 2 20 5 2 7 4 3" xfId="32825"/>
    <cellStyle name="Normal 2 20 5 2 7 4 4" xfId="45514"/>
    <cellStyle name="Normal 2 20 5 2 7 5" xfId="7324"/>
    <cellStyle name="Normal 2 20 5 2 7 5 2" xfId="21723"/>
    <cellStyle name="Normal 2 20 5 2 7 5 3" xfId="34411"/>
    <cellStyle name="Normal 2 20 5 2 7 5 4" xfId="47100"/>
    <cellStyle name="Normal 2 20 5 2 7 6" xfId="8910"/>
    <cellStyle name="Normal 2 20 5 2 7 6 2" xfId="23309"/>
    <cellStyle name="Normal 2 20 5 2 7 6 3" xfId="35997"/>
    <cellStyle name="Normal 2 20 5 2 7 6 4" xfId="48686"/>
    <cellStyle name="Normal 2 20 5 2 7 7" xfId="10496"/>
    <cellStyle name="Normal 2 20 5 2 7 7 2" xfId="24895"/>
    <cellStyle name="Normal 2 20 5 2 7 7 3" xfId="37583"/>
    <cellStyle name="Normal 2 20 5 2 7 7 4" xfId="50272"/>
    <cellStyle name="Normal 2 20 5 2 7 8" xfId="12082"/>
    <cellStyle name="Normal 2 20 5 2 7 8 2" xfId="26481"/>
    <cellStyle name="Normal 2 20 5 2 7 8 3" xfId="39169"/>
    <cellStyle name="Normal 2 20 5 2 7 8 4" xfId="51858"/>
    <cellStyle name="Normal 2 20 5 2 7 9" xfId="13020"/>
    <cellStyle name="Normal 2 20 5 2 8" xfId="1089"/>
    <cellStyle name="Normal 2 20 5 2 8 10" xfId="15490"/>
    <cellStyle name="Normal 2 20 5 2 8 11" xfId="27324"/>
    <cellStyle name="Normal 2 20 5 2 8 12" xfId="40866"/>
    <cellStyle name="Normal 2 20 5 2 8 2" xfId="2676"/>
    <cellStyle name="Normal 2 20 5 2 8 2 2" xfId="17076"/>
    <cellStyle name="Normal 2 20 5 2 8 2 3" xfId="29764"/>
    <cellStyle name="Normal 2 20 5 2 8 2 4" xfId="42452"/>
    <cellStyle name="Normal 2 20 5 2 8 3" xfId="4262"/>
    <cellStyle name="Normal 2 20 5 2 8 3 2" xfId="18662"/>
    <cellStyle name="Normal 2 20 5 2 8 3 3" xfId="31350"/>
    <cellStyle name="Normal 2 20 5 2 8 3 4" xfId="44038"/>
    <cellStyle name="Normal 2 20 5 2 8 4" xfId="5849"/>
    <cellStyle name="Normal 2 20 5 2 8 4 2" xfId="20248"/>
    <cellStyle name="Normal 2 20 5 2 8 4 3" xfId="32936"/>
    <cellStyle name="Normal 2 20 5 2 8 4 4" xfId="45625"/>
    <cellStyle name="Normal 2 20 5 2 8 5" xfId="7435"/>
    <cellStyle name="Normal 2 20 5 2 8 5 2" xfId="21834"/>
    <cellStyle name="Normal 2 20 5 2 8 5 3" xfId="34522"/>
    <cellStyle name="Normal 2 20 5 2 8 5 4" xfId="47211"/>
    <cellStyle name="Normal 2 20 5 2 8 6" xfId="9021"/>
    <cellStyle name="Normal 2 20 5 2 8 6 2" xfId="23420"/>
    <cellStyle name="Normal 2 20 5 2 8 6 3" xfId="36108"/>
    <cellStyle name="Normal 2 20 5 2 8 6 4" xfId="48797"/>
    <cellStyle name="Normal 2 20 5 2 8 7" xfId="10607"/>
    <cellStyle name="Normal 2 20 5 2 8 7 2" xfId="25006"/>
    <cellStyle name="Normal 2 20 5 2 8 7 3" xfId="37694"/>
    <cellStyle name="Normal 2 20 5 2 8 7 4" xfId="50383"/>
    <cellStyle name="Normal 2 20 5 2 8 8" xfId="12193"/>
    <cellStyle name="Normal 2 20 5 2 8 8 2" xfId="26592"/>
    <cellStyle name="Normal 2 20 5 2 8 8 3" xfId="39280"/>
    <cellStyle name="Normal 2 20 5 2 8 8 4" xfId="51969"/>
    <cellStyle name="Normal 2 20 5 2 8 9" xfId="13021"/>
    <cellStyle name="Normal 2 20 5 2 9" xfId="1211"/>
    <cellStyle name="Normal 2 20 5 2 9 10" xfId="15612"/>
    <cellStyle name="Normal 2 20 5 2 9 11" xfId="27325"/>
    <cellStyle name="Normal 2 20 5 2 9 12" xfId="40988"/>
    <cellStyle name="Normal 2 20 5 2 9 2" xfId="2798"/>
    <cellStyle name="Normal 2 20 5 2 9 2 2" xfId="17198"/>
    <cellStyle name="Normal 2 20 5 2 9 2 3" xfId="29886"/>
    <cellStyle name="Normal 2 20 5 2 9 2 4" xfId="42574"/>
    <cellStyle name="Normal 2 20 5 2 9 3" xfId="4384"/>
    <cellStyle name="Normal 2 20 5 2 9 3 2" xfId="18784"/>
    <cellStyle name="Normal 2 20 5 2 9 3 3" xfId="31472"/>
    <cellStyle name="Normal 2 20 5 2 9 3 4" xfId="44160"/>
    <cellStyle name="Normal 2 20 5 2 9 4" xfId="5971"/>
    <cellStyle name="Normal 2 20 5 2 9 4 2" xfId="20370"/>
    <cellStyle name="Normal 2 20 5 2 9 4 3" xfId="33058"/>
    <cellStyle name="Normal 2 20 5 2 9 4 4" xfId="45747"/>
    <cellStyle name="Normal 2 20 5 2 9 5" xfId="7557"/>
    <cellStyle name="Normal 2 20 5 2 9 5 2" xfId="21956"/>
    <cellStyle name="Normal 2 20 5 2 9 5 3" xfId="34644"/>
    <cellStyle name="Normal 2 20 5 2 9 5 4" xfId="47333"/>
    <cellStyle name="Normal 2 20 5 2 9 6" xfId="9143"/>
    <cellStyle name="Normal 2 20 5 2 9 6 2" xfId="23542"/>
    <cellStyle name="Normal 2 20 5 2 9 6 3" xfId="36230"/>
    <cellStyle name="Normal 2 20 5 2 9 6 4" xfId="48919"/>
    <cellStyle name="Normal 2 20 5 2 9 7" xfId="10729"/>
    <cellStyle name="Normal 2 20 5 2 9 7 2" xfId="25128"/>
    <cellStyle name="Normal 2 20 5 2 9 7 3" xfId="37816"/>
    <cellStyle name="Normal 2 20 5 2 9 7 4" xfId="50505"/>
    <cellStyle name="Normal 2 20 5 2 9 8" xfId="12315"/>
    <cellStyle name="Normal 2 20 5 2 9 8 2" xfId="26714"/>
    <cellStyle name="Normal 2 20 5 2 9 8 3" xfId="39402"/>
    <cellStyle name="Normal 2 20 5 2 9 8 4" xfId="52091"/>
    <cellStyle name="Normal 2 20 5 2 9 9" xfId="13022"/>
    <cellStyle name="Normal 2 20 5 20" xfId="9693"/>
    <cellStyle name="Normal 2 20 5 20 2" xfId="24092"/>
    <cellStyle name="Normal 2 20 5 20 3" xfId="36780"/>
    <cellStyle name="Normal 2 20 5 20 4" xfId="49469"/>
    <cellStyle name="Normal 2 20 5 21" xfId="11279"/>
    <cellStyle name="Normal 2 20 5 21 2" xfId="25678"/>
    <cellStyle name="Normal 2 20 5 21 3" xfId="38366"/>
    <cellStyle name="Normal 2 20 5 21 4" xfId="51055"/>
    <cellStyle name="Normal 2 20 5 22" xfId="13004"/>
    <cellStyle name="Normal 2 20 5 23" xfId="14576"/>
    <cellStyle name="Normal 2 20 5 24" xfId="27307"/>
    <cellStyle name="Normal 2 20 5 25" xfId="39952"/>
    <cellStyle name="Normal 2 20 5 3" xfId="330"/>
    <cellStyle name="Normal 2 20 5 3 10" xfId="14731"/>
    <cellStyle name="Normal 2 20 5 3 11" xfId="27326"/>
    <cellStyle name="Normal 2 20 5 3 12" xfId="40107"/>
    <cellStyle name="Normal 2 20 5 3 2" xfId="1917"/>
    <cellStyle name="Normal 2 20 5 3 2 2" xfId="16317"/>
    <cellStyle name="Normal 2 20 5 3 2 3" xfId="29005"/>
    <cellStyle name="Normal 2 20 5 3 2 4" xfId="41693"/>
    <cellStyle name="Normal 2 20 5 3 3" xfId="3503"/>
    <cellStyle name="Normal 2 20 5 3 3 2" xfId="17903"/>
    <cellStyle name="Normal 2 20 5 3 3 3" xfId="30591"/>
    <cellStyle name="Normal 2 20 5 3 3 4" xfId="43279"/>
    <cellStyle name="Normal 2 20 5 3 4" xfId="5090"/>
    <cellStyle name="Normal 2 20 5 3 4 2" xfId="19489"/>
    <cellStyle name="Normal 2 20 5 3 4 3" xfId="32177"/>
    <cellStyle name="Normal 2 20 5 3 4 4" xfId="44866"/>
    <cellStyle name="Normal 2 20 5 3 5" xfId="6676"/>
    <cellStyle name="Normal 2 20 5 3 5 2" xfId="21075"/>
    <cellStyle name="Normal 2 20 5 3 5 3" xfId="33763"/>
    <cellStyle name="Normal 2 20 5 3 5 4" xfId="46452"/>
    <cellStyle name="Normal 2 20 5 3 6" xfId="8262"/>
    <cellStyle name="Normal 2 20 5 3 6 2" xfId="22661"/>
    <cellStyle name="Normal 2 20 5 3 6 3" xfId="35349"/>
    <cellStyle name="Normal 2 20 5 3 6 4" xfId="48038"/>
    <cellStyle name="Normal 2 20 5 3 7" xfId="9848"/>
    <cellStyle name="Normal 2 20 5 3 7 2" xfId="24247"/>
    <cellStyle name="Normal 2 20 5 3 7 3" xfId="36935"/>
    <cellStyle name="Normal 2 20 5 3 7 4" xfId="49624"/>
    <cellStyle name="Normal 2 20 5 3 8" xfId="11434"/>
    <cellStyle name="Normal 2 20 5 3 8 2" xfId="25833"/>
    <cellStyle name="Normal 2 20 5 3 8 3" xfId="38521"/>
    <cellStyle name="Normal 2 20 5 3 8 4" xfId="51210"/>
    <cellStyle name="Normal 2 20 5 3 9" xfId="13023"/>
    <cellStyle name="Normal 2 20 5 4" xfId="454"/>
    <cellStyle name="Normal 2 20 5 4 10" xfId="14855"/>
    <cellStyle name="Normal 2 20 5 4 11" xfId="27327"/>
    <cellStyle name="Normal 2 20 5 4 12" xfId="40231"/>
    <cellStyle name="Normal 2 20 5 4 2" xfId="2041"/>
    <cellStyle name="Normal 2 20 5 4 2 2" xfId="16441"/>
    <cellStyle name="Normal 2 20 5 4 2 3" xfId="29129"/>
    <cellStyle name="Normal 2 20 5 4 2 4" xfId="41817"/>
    <cellStyle name="Normal 2 20 5 4 3" xfId="3627"/>
    <cellStyle name="Normal 2 20 5 4 3 2" xfId="18027"/>
    <cellStyle name="Normal 2 20 5 4 3 3" xfId="30715"/>
    <cellStyle name="Normal 2 20 5 4 3 4" xfId="43403"/>
    <cellStyle name="Normal 2 20 5 4 4" xfId="5214"/>
    <cellStyle name="Normal 2 20 5 4 4 2" xfId="19613"/>
    <cellStyle name="Normal 2 20 5 4 4 3" xfId="32301"/>
    <cellStyle name="Normal 2 20 5 4 4 4" xfId="44990"/>
    <cellStyle name="Normal 2 20 5 4 5" xfId="6800"/>
    <cellStyle name="Normal 2 20 5 4 5 2" xfId="21199"/>
    <cellStyle name="Normal 2 20 5 4 5 3" xfId="33887"/>
    <cellStyle name="Normal 2 20 5 4 5 4" xfId="46576"/>
    <cellStyle name="Normal 2 20 5 4 6" xfId="8386"/>
    <cellStyle name="Normal 2 20 5 4 6 2" xfId="22785"/>
    <cellStyle name="Normal 2 20 5 4 6 3" xfId="35473"/>
    <cellStyle name="Normal 2 20 5 4 6 4" xfId="48162"/>
    <cellStyle name="Normal 2 20 5 4 7" xfId="9972"/>
    <cellStyle name="Normal 2 20 5 4 7 2" xfId="24371"/>
    <cellStyle name="Normal 2 20 5 4 7 3" xfId="37059"/>
    <cellStyle name="Normal 2 20 5 4 7 4" xfId="49748"/>
    <cellStyle name="Normal 2 20 5 4 8" xfId="11558"/>
    <cellStyle name="Normal 2 20 5 4 8 2" xfId="25957"/>
    <cellStyle name="Normal 2 20 5 4 8 3" xfId="38645"/>
    <cellStyle name="Normal 2 20 5 4 8 4" xfId="51334"/>
    <cellStyle name="Normal 2 20 5 4 9" xfId="13024"/>
    <cellStyle name="Normal 2 20 5 5" xfId="570"/>
    <cellStyle name="Normal 2 20 5 5 10" xfId="14971"/>
    <cellStyle name="Normal 2 20 5 5 11" xfId="27328"/>
    <cellStyle name="Normal 2 20 5 5 12" xfId="40347"/>
    <cellStyle name="Normal 2 20 5 5 2" xfId="2157"/>
    <cellStyle name="Normal 2 20 5 5 2 2" xfId="16557"/>
    <cellStyle name="Normal 2 20 5 5 2 3" xfId="29245"/>
    <cellStyle name="Normal 2 20 5 5 2 4" xfId="41933"/>
    <cellStyle name="Normal 2 20 5 5 3" xfId="3743"/>
    <cellStyle name="Normal 2 20 5 5 3 2" xfId="18143"/>
    <cellStyle name="Normal 2 20 5 5 3 3" xfId="30831"/>
    <cellStyle name="Normal 2 20 5 5 3 4" xfId="43519"/>
    <cellStyle name="Normal 2 20 5 5 4" xfId="5330"/>
    <cellStyle name="Normal 2 20 5 5 4 2" xfId="19729"/>
    <cellStyle name="Normal 2 20 5 5 4 3" xfId="32417"/>
    <cellStyle name="Normal 2 20 5 5 4 4" xfId="45106"/>
    <cellStyle name="Normal 2 20 5 5 5" xfId="6916"/>
    <cellStyle name="Normal 2 20 5 5 5 2" xfId="21315"/>
    <cellStyle name="Normal 2 20 5 5 5 3" xfId="34003"/>
    <cellStyle name="Normal 2 20 5 5 5 4" xfId="46692"/>
    <cellStyle name="Normal 2 20 5 5 6" xfId="8502"/>
    <cellStyle name="Normal 2 20 5 5 6 2" xfId="22901"/>
    <cellStyle name="Normal 2 20 5 5 6 3" xfId="35589"/>
    <cellStyle name="Normal 2 20 5 5 6 4" xfId="48278"/>
    <cellStyle name="Normal 2 20 5 5 7" xfId="10088"/>
    <cellStyle name="Normal 2 20 5 5 7 2" xfId="24487"/>
    <cellStyle name="Normal 2 20 5 5 7 3" xfId="37175"/>
    <cellStyle name="Normal 2 20 5 5 7 4" xfId="49864"/>
    <cellStyle name="Normal 2 20 5 5 8" xfId="11674"/>
    <cellStyle name="Normal 2 20 5 5 8 2" xfId="26073"/>
    <cellStyle name="Normal 2 20 5 5 8 3" xfId="38761"/>
    <cellStyle name="Normal 2 20 5 5 8 4" xfId="51450"/>
    <cellStyle name="Normal 2 20 5 5 9" xfId="13025"/>
    <cellStyle name="Normal 2 20 5 6" xfId="695"/>
    <cellStyle name="Normal 2 20 5 6 10" xfId="15096"/>
    <cellStyle name="Normal 2 20 5 6 11" xfId="27329"/>
    <cellStyle name="Normal 2 20 5 6 12" xfId="40472"/>
    <cellStyle name="Normal 2 20 5 6 2" xfId="2282"/>
    <cellStyle name="Normal 2 20 5 6 2 2" xfId="16682"/>
    <cellStyle name="Normal 2 20 5 6 2 3" xfId="29370"/>
    <cellStyle name="Normal 2 20 5 6 2 4" xfId="42058"/>
    <cellStyle name="Normal 2 20 5 6 3" xfId="3868"/>
    <cellStyle name="Normal 2 20 5 6 3 2" xfId="18268"/>
    <cellStyle name="Normal 2 20 5 6 3 3" xfId="30956"/>
    <cellStyle name="Normal 2 20 5 6 3 4" xfId="43644"/>
    <cellStyle name="Normal 2 20 5 6 4" xfId="5455"/>
    <cellStyle name="Normal 2 20 5 6 4 2" xfId="19854"/>
    <cellStyle name="Normal 2 20 5 6 4 3" xfId="32542"/>
    <cellStyle name="Normal 2 20 5 6 4 4" xfId="45231"/>
    <cellStyle name="Normal 2 20 5 6 5" xfId="7041"/>
    <cellStyle name="Normal 2 20 5 6 5 2" xfId="21440"/>
    <cellStyle name="Normal 2 20 5 6 5 3" xfId="34128"/>
    <cellStyle name="Normal 2 20 5 6 5 4" xfId="46817"/>
    <cellStyle name="Normal 2 20 5 6 6" xfId="8627"/>
    <cellStyle name="Normal 2 20 5 6 6 2" xfId="23026"/>
    <cellStyle name="Normal 2 20 5 6 6 3" xfId="35714"/>
    <cellStyle name="Normal 2 20 5 6 6 4" xfId="48403"/>
    <cellStyle name="Normal 2 20 5 6 7" xfId="10213"/>
    <cellStyle name="Normal 2 20 5 6 7 2" xfId="24612"/>
    <cellStyle name="Normal 2 20 5 6 7 3" xfId="37300"/>
    <cellStyle name="Normal 2 20 5 6 7 4" xfId="49989"/>
    <cellStyle name="Normal 2 20 5 6 8" xfId="11799"/>
    <cellStyle name="Normal 2 20 5 6 8 2" xfId="26198"/>
    <cellStyle name="Normal 2 20 5 6 8 3" xfId="38886"/>
    <cellStyle name="Normal 2 20 5 6 8 4" xfId="51575"/>
    <cellStyle name="Normal 2 20 5 6 9" xfId="13026"/>
    <cellStyle name="Normal 2 20 5 7" xfId="807"/>
    <cellStyle name="Normal 2 20 5 7 10" xfId="15208"/>
    <cellStyle name="Normal 2 20 5 7 11" xfId="27330"/>
    <cellStyle name="Normal 2 20 5 7 12" xfId="40584"/>
    <cellStyle name="Normal 2 20 5 7 2" xfId="2394"/>
    <cellStyle name="Normal 2 20 5 7 2 2" xfId="16794"/>
    <cellStyle name="Normal 2 20 5 7 2 3" xfId="29482"/>
    <cellStyle name="Normal 2 20 5 7 2 4" xfId="42170"/>
    <cellStyle name="Normal 2 20 5 7 3" xfId="3980"/>
    <cellStyle name="Normal 2 20 5 7 3 2" xfId="18380"/>
    <cellStyle name="Normal 2 20 5 7 3 3" xfId="31068"/>
    <cellStyle name="Normal 2 20 5 7 3 4" xfId="43756"/>
    <cellStyle name="Normal 2 20 5 7 4" xfId="5567"/>
    <cellStyle name="Normal 2 20 5 7 4 2" xfId="19966"/>
    <cellStyle name="Normal 2 20 5 7 4 3" xfId="32654"/>
    <cellStyle name="Normal 2 20 5 7 4 4" xfId="45343"/>
    <cellStyle name="Normal 2 20 5 7 5" xfId="7153"/>
    <cellStyle name="Normal 2 20 5 7 5 2" xfId="21552"/>
    <cellStyle name="Normal 2 20 5 7 5 3" xfId="34240"/>
    <cellStyle name="Normal 2 20 5 7 5 4" xfId="46929"/>
    <cellStyle name="Normal 2 20 5 7 6" xfId="8739"/>
    <cellStyle name="Normal 2 20 5 7 6 2" xfId="23138"/>
    <cellStyle name="Normal 2 20 5 7 6 3" xfId="35826"/>
    <cellStyle name="Normal 2 20 5 7 6 4" xfId="48515"/>
    <cellStyle name="Normal 2 20 5 7 7" xfId="10325"/>
    <cellStyle name="Normal 2 20 5 7 7 2" xfId="24724"/>
    <cellStyle name="Normal 2 20 5 7 7 3" xfId="37412"/>
    <cellStyle name="Normal 2 20 5 7 7 4" xfId="50101"/>
    <cellStyle name="Normal 2 20 5 7 8" xfId="11911"/>
    <cellStyle name="Normal 2 20 5 7 8 2" xfId="26310"/>
    <cellStyle name="Normal 2 20 5 7 8 3" xfId="38998"/>
    <cellStyle name="Normal 2 20 5 7 8 4" xfId="51687"/>
    <cellStyle name="Normal 2 20 5 7 9" xfId="13027"/>
    <cellStyle name="Normal 2 20 5 8" xfId="918"/>
    <cellStyle name="Normal 2 20 5 8 10" xfId="15319"/>
    <cellStyle name="Normal 2 20 5 8 11" xfId="27331"/>
    <cellStyle name="Normal 2 20 5 8 12" xfId="40695"/>
    <cellStyle name="Normal 2 20 5 8 2" xfId="2505"/>
    <cellStyle name="Normal 2 20 5 8 2 2" xfId="16905"/>
    <cellStyle name="Normal 2 20 5 8 2 3" xfId="29593"/>
    <cellStyle name="Normal 2 20 5 8 2 4" xfId="42281"/>
    <cellStyle name="Normal 2 20 5 8 3" xfId="4091"/>
    <cellStyle name="Normal 2 20 5 8 3 2" xfId="18491"/>
    <cellStyle name="Normal 2 20 5 8 3 3" xfId="31179"/>
    <cellStyle name="Normal 2 20 5 8 3 4" xfId="43867"/>
    <cellStyle name="Normal 2 20 5 8 4" xfId="5678"/>
    <cellStyle name="Normal 2 20 5 8 4 2" xfId="20077"/>
    <cellStyle name="Normal 2 20 5 8 4 3" xfId="32765"/>
    <cellStyle name="Normal 2 20 5 8 4 4" xfId="45454"/>
    <cellStyle name="Normal 2 20 5 8 5" xfId="7264"/>
    <cellStyle name="Normal 2 20 5 8 5 2" xfId="21663"/>
    <cellStyle name="Normal 2 20 5 8 5 3" xfId="34351"/>
    <cellStyle name="Normal 2 20 5 8 5 4" xfId="47040"/>
    <cellStyle name="Normal 2 20 5 8 6" xfId="8850"/>
    <cellStyle name="Normal 2 20 5 8 6 2" xfId="23249"/>
    <cellStyle name="Normal 2 20 5 8 6 3" xfId="35937"/>
    <cellStyle name="Normal 2 20 5 8 6 4" xfId="48626"/>
    <cellStyle name="Normal 2 20 5 8 7" xfId="10436"/>
    <cellStyle name="Normal 2 20 5 8 7 2" xfId="24835"/>
    <cellStyle name="Normal 2 20 5 8 7 3" xfId="37523"/>
    <cellStyle name="Normal 2 20 5 8 7 4" xfId="50212"/>
    <cellStyle name="Normal 2 20 5 8 8" xfId="12022"/>
    <cellStyle name="Normal 2 20 5 8 8 2" xfId="26421"/>
    <cellStyle name="Normal 2 20 5 8 8 3" xfId="39109"/>
    <cellStyle name="Normal 2 20 5 8 8 4" xfId="51798"/>
    <cellStyle name="Normal 2 20 5 8 9" xfId="13028"/>
    <cellStyle name="Normal 2 20 5 9" xfId="1029"/>
    <cellStyle name="Normal 2 20 5 9 10" xfId="15430"/>
    <cellStyle name="Normal 2 20 5 9 11" xfId="27332"/>
    <cellStyle name="Normal 2 20 5 9 12" xfId="40806"/>
    <cellStyle name="Normal 2 20 5 9 2" xfId="2616"/>
    <cellStyle name="Normal 2 20 5 9 2 2" xfId="17016"/>
    <cellStyle name="Normal 2 20 5 9 2 3" xfId="29704"/>
    <cellStyle name="Normal 2 20 5 9 2 4" xfId="42392"/>
    <cellStyle name="Normal 2 20 5 9 3" xfId="4202"/>
    <cellStyle name="Normal 2 20 5 9 3 2" xfId="18602"/>
    <cellStyle name="Normal 2 20 5 9 3 3" xfId="31290"/>
    <cellStyle name="Normal 2 20 5 9 3 4" xfId="43978"/>
    <cellStyle name="Normal 2 20 5 9 4" xfId="5789"/>
    <cellStyle name="Normal 2 20 5 9 4 2" xfId="20188"/>
    <cellStyle name="Normal 2 20 5 9 4 3" xfId="32876"/>
    <cellStyle name="Normal 2 20 5 9 4 4" xfId="45565"/>
    <cellStyle name="Normal 2 20 5 9 5" xfId="7375"/>
    <cellStyle name="Normal 2 20 5 9 5 2" xfId="21774"/>
    <cellStyle name="Normal 2 20 5 9 5 3" xfId="34462"/>
    <cellStyle name="Normal 2 20 5 9 5 4" xfId="47151"/>
    <cellStyle name="Normal 2 20 5 9 6" xfId="8961"/>
    <cellStyle name="Normal 2 20 5 9 6 2" xfId="23360"/>
    <cellStyle name="Normal 2 20 5 9 6 3" xfId="36048"/>
    <cellStyle name="Normal 2 20 5 9 6 4" xfId="48737"/>
    <cellStyle name="Normal 2 20 5 9 7" xfId="10547"/>
    <cellStyle name="Normal 2 20 5 9 7 2" xfId="24946"/>
    <cellStyle name="Normal 2 20 5 9 7 3" xfId="37634"/>
    <cellStyle name="Normal 2 20 5 9 7 4" xfId="50323"/>
    <cellStyle name="Normal 2 20 5 9 8" xfId="12133"/>
    <cellStyle name="Normal 2 20 5 9 8 2" xfId="26532"/>
    <cellStyle name="Normal 2 20 5 9 8 3" xfId="39220"/>
    <cellStyle name="Normal 2 20 5 9 8 4" xfId="51909"/>
    <cellStyle name="Normal 2 20 5 9 9" xfId="13029"/>
    <cellStyle name="Normal 2 20 6" xfId="177"/>
    <cellStyle name="Normal 2 20 6 10" xfId="1161"/>
    <cellStyle name="Normal 2 20 6 10 10" xfId="15562"/>
    <cellStyle name="Normal 2 20 6 10 11" xfId="27334"/>
    <cellStyle name="Normal 2 20 6 10 12" xfId="40938"/>
    <cellStyle name="Normal 2 20 6 10 2" xfId="2748"/>
    <cellStyle name="Normal 2 20 6 10 2 2" xfId="17148"/>
    <cellStyle name="Normal 2 20 6 10 2 3" xfId="29836"/>
    <cellStyle name="Normal 2 20 6 10 2 4" xfId="42524"/>
    <cellStyle name="Normal 2 20 6 10 3" xfId="4334"/>
    <cellStyle name="Normal 2 20 6 10 3 2" xfId="18734"/>
    <cellStyle name="Normal 2 20 6 10 3 3" xfId="31422"/>
    <cellStyle name="Normal 2 20 6 10 3 4" xfId="44110"/>
    <cellStyle name="Normal 2 20 6 10 4" xfId="5921"/>
    <cellStyle name="Normal 2 20 6 10 4 2" xfId="20320"/>
    <cellStyle name="Normal 2 20 6 10 4 3" xfId="33008"/>
    <cellStyle name="Normal 2 20 6 10 4 4" xfId="45697"/>
    <cellStyle name="Normal 2 20 6 10 5" xfId="7507"/>
    <cellStyle name="Normal 2 20 6 10 5 2" xfId="21906"/>
    <cellStyle name="Normal 2 20 6 10 5 3" xfId="34594"/>
    <cellStyle name="Normal 2 20 6 10 5 4" xfId="47283"/>
    <cellStyle name="Normal 2 20 6 10 6" xfId="9093"/>
    <cellStyle name="Normal 2 20 6 10 6 2" xfId="23492"/>
    <cellStyle name="Normal 2 20 6 10 6 3" xfId="36180"/>
    <cellStyle name="Normal 2 20 6 10 6 4" xfId="48869"/>
    <cellStyle name="Normal 2 20 6 10 7" xfId="10679"/>
    <cellStyle name="Normal 2 20 6 10 7 2" xfId="25078"/>
    <cellStyle name="Normal 2 20 6 10 7 3" xfId="37766"/>
    <cellStyle name="Normal 2 20 6 10 7 4" xfId="50455"/>
    <cellStyle name="Normal 2 20 6 10 8" xfId="12265"/>
    <cellStyle name="Normal 2 20 6 10 8 2" xfId="26664"/>
    <cellStyle name="Normal 2 20 6 10 8 3" xfId="39352"/>
    <cellStyle name="Normal 2 20 6 10 8 4" xfId="52041"/>
    <cellStyle name="Normal 2 20 6 10 9" xfId="13031"/>
    <cellStyle name="Normal 2 20 6 11" xfId="1299"/>
    <cellStyle name="Normal 2 20 6 11 10" xfId="15700"/>
    <cellStyle name="Normal 2 20 6 11 11" xfId="27335"/>
    <cellStyle name="Normal 2 20 6 11 12" xfId="41076"/>
    <cellStyle name="Normal 2 20 6 11 2" xfId="2886"/>
    <cellStyle name="Normal 2 20 6 11 2 2" xfId="17286"/>
    <cellStyle name="Normal 2 20 6 11 2 3" xfId="29974"/>
    <cellStyle name="Normal 2 20 6 11 2 4" xfId="42662"/>
    <cellStyle name="Normal 2 20 6 11 3" xfId="4472"/>
    <cellStyle name="Normal 2 20 6 11 3 2" xfId="18872"/>
    <cellStyle name="Normal 2 20 6 11 3 3" xfId="31560"/>
    <cellStyle name="Normal 2 20 6 11 3 4" xfId="44248"/>
    <cellStyle name="Normal 2 20 6 11 4" xfId="6059"/>
    <cellStyle name="Normal 2 20 6 11 4 2" xfId="20458"/>
    <cellStyle name="Normal 2 20 6 11 4 3" xfId="33146"/>
    <cellStyle name="Normal 2 20 6 11 4 4" xfId="45835"/>
    <cellStyle name="Normal 2 20 6 11 5" xfId="7645"/>
    <cellStyle name="Normal 2 20 6 11 5 2" xfId="22044"/>
    <cellStyle name="Normal 2 20 6 11 5 3" xfId="34732"/>
    <cellStyle name="Normal 2 20 6 11 5 4" xfId="47421"/>
    <cellStyle name="Normal 2 20 6 11 6" xfId="9231"/>
    <cellStyle name="Normal 2 20 6 11 6 2" xfId="23630"/>
    <cellStyle name="Normal 2 20 6 11 6 3" xfId="36318"/>
    <cellStyle name="Normal 2 20 6 11 6 4" xfId="49007"/>
    <cellStyle name="Normal 2 20 6 11 7" xfId="10817"/>
    <cellStyle name="Normal 2 20 6 11 7 2" xfId="25216"/>
    <cellStyle name="Normal 2 20 6 11 7 3" xfId="37904"/>
    <cellStyle name="Normal 2 20 6 11 7 4" xfId="50593"/>
    <cellStyle name="Normal 2 20 6 11 8" xfId="12403"/>
    <cellStyle name="Normal 2 20 6 11 8 2" xfId="26802"/>
    <cellStyle name="Normal 2 20 6 11 8 3" xfId="39490"/>
    <cellStyle name="Normal 2 20 6 11 8 4" xfId="52179"/>
    <cellStyle name="Normal 2 20 6 11 9" xfId="13032"/>
    <cellStyle name="Normal 2 20 6 12" xfId="1413"/>
    <cellStyle name="Normal 2 20 6 12 10" xfId="15814"/>
    <cellStyle name="Normal 2 20 6 12 11" xfId="27336"/>
    <cellStyle name="Normal 2 20 6 12 12" xfId="41190"/>
    <cellStyle name="Normal 2 20 6 12 2" xfId="3000"/>
    <cellStyle name="Normal 2 20 6 12 2 2" xfId="17400"/>
    <cellStyle name="Normal 2 20 6 12 2 3" xfId="30088"/>
    <cellStyle name="Normal 2 20 6 12 2 4" xfId="42776"/>
    <cellStyle name="Normal 2 20 6 12 3" xfId="4586"/>
    <cellStyle name="Normal 2 20 6 12 3 2" xfId="18986"/>
    <cellStyle name="Normal 2 20 6 12 3 3" xfId="31674"/>
    <cellStyle name="Normal 2 20 6 12 3 4" xfId="44362"/>
    <cellStyle name="Normal 2 20 6 12 4" xfId="6173"/>
    <cellStyle name="Normal 2 20 6 12 4 2" xfId="20572"/>
    <cellStyle name="Normal 2 20 6 12 4 3" xfId="33260"/>
    <cellStyle name="Normal 2 20 6 12 4 4" xfId="45949"/>
    <cellStyle name="Normal 2 20 6 12 5" xfId="7759"/>
    <cellStyle name="Normal 2 20 6 12 5 2" xfId="22158"/>
    <cellStyle name="Normal 2 20 6 12 5 3" xfId="34846"/>
    <cellStyle name="Normal 2 20 6 12 5 4" xfId="47535"/>
    <cellStyle name="Normal 2 20 6 12 6" xfId="9345"/>
    <cellStyle name="Normal 2 20 6 12 6 2" xfId="23744"/>
    <cellStyle name="Normal 2 20 6 12 6 3" xfId="36432"/>
    <cellStyle name="Normal 2 20 6 12 6 4" xfId="49121"/>
    <cellStyle name="Normal 2 20 6 12 7" xfId="10931"/>
    <cellStyle name="Normal 2 20 6 12 7 2" xfId="25330"/>
    <cellStyle name="Normal 2 20 6 12 7 3" xfId="38018"/>
    <cellStyle name="Normal 2 20 6 12 7 4" xfId="50707"/>
    <cellStyle name="Normal 2 20 6 12 8" xfId="12517"/>
    <cellStyle name="Normal 2 20 6 12 8 2" xfId="26916"/>
    <cellStyle name="Normal 2 20 6 12 8 3" xfId="39604"/>
    <cellStyle name="Normal 2 20 6 12 8 4" xfId="52293"/>
    <cellStyle name="Normal 2 20 6 12 9" xfId="13033"/>
    <cellStyle name="Normal 2 20 6 13" xfId="1527"/>
    <cellStyle name="Normal 2 20 6 13 10" xfId="15928"/>
    <cellStyle name="Normal 2 20 6 13 11" xfId="27337"/>
    <cellStyle name="Normal 2 20 6 13 12" xfId="41304"/>
    <cellStyle name="Normal 2 20 6 13 2" xfId="3114"/>
    <cellStyle name="Normal 2 20 6 13 2 2" xfId="17514"/>
    <cellStyle name="Normal 2 20 6 13 2 3" xfId="30202"/>
    <cellStyle name="Normal 2 20 6 13 2 4" xfId="42890"/>
    <cellStyle name="Normal 2 20 6 13 3" xfId="4700"/>
    <cellStyle name="Normal 2 20 6 13 3 2" xfId="19100"/>
    <cellStyle name="Normal 2 20 6 13 3 3" xfId="31788"/>
    <cellStyle name="Normal 2 20 6 13 3 4" xfId="44476"/>
    <cellStyle name="Normal 2 20 6 13 4" xfId="6287"/>
    <cellStyle name="Normal 2 20 6 13 4 2" xfId="20686"/>
    <cellStyle name="Normal 2 20 6 13 4 3" xfId="33374"/>
    <cellStyle name="Normal 2 20 6 13 4 4" xfId="46063"/>
    <cellStyle name="Normal 2 20 6 13 5" xfId="7873"/>
    <cellStyle name="Normal 2 20 6 13 5 2" xfId="22272"/>
    <cellStyle name="Normal 2 20 6 13 5 3" xfId="34960"/>
    <cellStyle name="Normal 2 20 6 13 5 4" xfId="47649"/>
    <cellStyle name="Normal 2 20 6 13 6" xfId="9459"/>
    <cellStyle name="Normal 2 20 6 13 6 2" xfId="23858"/>
    <cellStyle name="Normal 2 20 6 13 6 3" xfId="36546"/>
    <cellStyle name="Normal 2 20 6 13 6 4" xfId="49235"/>
    <cellStyle name="Normal 2 20 6 13 7" xfId="11045"/>
    <cellStyle name="Normal 2 20 6 13 7 2" xfId="25444"/>
    <cellStyle name="Normal 2 20 6 13 7 3" xfId="38132"/>
    <cellStyle name="Normal 2 20 6 13 7 4" xfId="50821"/>
    <cellStyle name="Normal 2 20 6 13 8" xfId="12631"/>
    <cellStyle name="Normal 2 20 6 13 8 2" xfId="27030"/>
    <cellStyle name="Normal 2 20 6 13 8 3" xfId="39718"/>
    <cellStyle name="Normal 2 20 6 13 8 4" xfId="52407"/>
    <cellStyle name="Normal 2 20 6 13 9" xfId="13034"/>
    <cellStyle name="Normal 2 20 6 14" xfId="1649"/>
    <cellStyle name="Normal 2 20 6 14 10" xfId="16050"/>
    <cellStyle name="Normal 2 20 6 14 11" xfId="27338"/>
    <cellStyle name="Normal 2 20 6 14 12" xfId="41426"/>
    <cellStyle name="Normal 2 20 6 14 2" xfId="3236"/>
    <cellStyle name="Normal 2 20 6 14 2 2" xfId="17636"/>
    <cellStyle name="Normal 2 20 6 14 2 3" xfId="30324"/>
    <cellStyle name="Normal 2 20 6 14 2 4" xfId="43012"/>
    <cellStyle name="Normal 2 20 6 14 3" xfId="4822"/>
    <cellStyle name="Normal 2 20 6 14 3 2" xfId="19222"/>
    <cellStyle name="Normal 2 20 6 14 3 3" xfId="31910"/>
    <cellStyle name="Normal 2 20 6 14 3 4" xfId="44598"/>
    <cellStyle name="Normal 2 20 6 14 4" xfId="6409"/>
    <cellStyle name="Normal 2 20 6 14 4 2" xfId="20808"/>
    <cellStyle name="Normal 2 20 6 14 4 3" xfId="33496"/>
    <cellStyle name="Normal 2 20 6 14 4 4" xfId="46185"/>
    <cellStyle name="Normal 2 20 6 14 5" xfId="7995"/>
    <cellStyle name="Normal 2 20 6 14 5 2" xfId="22394"/>
    <cellStyle name="Normal 2 20 6 14 5 3" xfId="35082"/>
    <cellStyle name="Normal 2 20 6 14 5 4" xfId="47771"/>
    <cellStyle name="Normal 2 20 6 14 6" xfId="9581"/>
    <cellStyle name="Normal 2 20 6 14 6 2" xfId="23980"/>
    <cellStyle name="Normal 2 20 6 14 6 3" xfId="36668"/>
    <cellStyle name="Normal 2 20 6 14 6 4" xfId="49357"/>
    <cellStyle name="Normal 2 20 6 14 7" xfId="11167"/>
    <cellStyle name="Normal 2 20 6 14 7 2" xfId="25566"/>
    <cellStyle name="Normal 2 20 6 14 7 3" xfId="38254"/>
    <cellStyle name="Normal 2 20 6 14 7 4" xfId="50943"/>
    <cellStyle name="Normal 2 20 6 14 8" xfId="12753"/>
    <cellStyle name="Normal 2 20 6 14 8 2" xfId="27152"/>
    <cellStyle name="Normal 2 20 6 14 8 3" xfId="39840"/>
    <cellStyle name="Normal 2 20 6 14 8 4" xfId="52529"/>
    <cellStyle name="Normal 2 20 6 14 9" xfId="13035"/>
    <cellStyle name="Normal 2 20 6 15" xfId="1772"/>
    <cellStyle name="Normal 2 20 6 15 2" xfId="16172"/>
    <cellStyle name="Normal 2 20 6 15 3" xfId="28860"/>
    <cellStyle name="Normal 2 20 6 15 4" xfId="41548"/>
    <cellStyle name="Normal 2 20 6 16" xfId="3358"/>
    <cellStyle name="Normal 2 20 6 16 2" xfId="17758"/>
    <cellStyle name="Normal 2 20 6 16 3" xfId="30446"/>
    <cellStyle name="Normal 2 20 6 16 4" xfId="43134"/>
    <cellStyle name="Normal 2 20 6 17" xfId="4945"/>
    <cellStyle name="Normal 2 20 6 17 2" xfId="19344"/>
    <cellStyle name="Normal 2 20 6 17 3" xfId="32032"/>
    <cellStyle name="Normal 2 20 6 17 4" xfId="44721"/>
    <cellStyle name="Normal 2 20 6 18" xfId="6531"/>
    <cellStyle name="Normal 2 20 6 18 2" xfId="20930"/>
    <cellStyle name="Normal 2 20 6 18 3" xfId="33618"/>
    <cellStyle name="Normal 2 20 6 18 4" xfId="46307"/>
    <cellStyle name="Normal 2 20 6 19" xfId="8117"/>
    <cellStyle name="Normal 2 20 6 19 2" xfId="22516"/>
    <cellStyle name="Normal 2 20 6 19 3" xfId="35204"/>
    <cellStyle name="Normal 2 20 6 19 4" xfId="47893"/>
    <cellStyle name="Normal 2 20 6 2" xfId="239"/>
    <cellStyle name="Normal 2 20 6 2 10" xfId="1359"/>
    <cellStyle name="Normal 2 20 6 2 10 10" xfId="15760"/>
    <cellStyle name="Normal 2 20 6 2 10 11" xfId="27340"/>
    <cellStyle name="Normal 2 20 6 2 10 12" xfId="41136"/>
    <cellStyle name="Normal 2 20 6 2 10 2" xfId="2946"/>
    <cellStyle name="Normal 2 20 6 2 10 2 2" xfId="17346"/>
    <cellStyle name="Normal 2 20 6 2 10 2 3" xfId="30034"/>
    <cellStyle name="Normal 2 20 6 2 10 2 4" xfId="42722"/>
    <cellStyle name="Normal 2 20 6 2 10 3" xfId="4532"/>
    <cellStyle name="Normal 2 20 6 2 10 3 2" xfId="18932"/>
    <cellStyle name="Normal 2 20 6 2 10 3 3" xfId="31620"/>
    <cellStyle name="Normal 2 20 6 2 10 3 4" xfId="44308"/>
    <cellStyle name="Normal 2 20 6 2 10 4" xfId="6119"/>
    <cellStyle name="Normal 2 20 6 2 10 4 2" xfId="20518"/>
    <cellStyle name="Normal 2 20 6 2 10 4 3" xfId="33206"/>
    <cellStyle name="Normal 2 20 6 2 10 4 4" xfId="45895"/>
    <cellStyle name="Normal 2 20 6 2 10 5" xfId="7705"/>
    <cellStyle name="Normal 2 20 6 2 10 5 2" xfId="22104"/>
    <cellStyle name="Normal 2 20 6 2 10 5 3" xfId="34792"/>
    <cellStyle name="Normal 2 20 6 2 10 5 4" xfId="47481"/>
    <cellStyle name="Normal 2 20 6 2 10 6" xfId="9291"/>
    <cellStyle name="Normal 2 20 6 2 10 6 2" xfId="23690"/>
    <cellStyle name="Normal 2 20 6 2 10 6 3" xfId="36378"/>
    <cellStyle name="Normal 2 20 6 2 10 6 4" xfId="49067"/>
    <cellStyle name="Normal 2 20 6 2 10 7" xfId="10877"/>
    <cellStyle name="Normal 2 20 6 2 10 7 2" xfId="25276"/>
    <cellStyle name="Normal 2 20 6 2 10 7 3" xfId="37964"/>
    <cellStyle name="Normal 2 20 6 2 10 7 4" xfId="50653"/>
    <cellStyle name="Normal 2 20 6 2 10 8" xfId="12463"/>
    <cellStyle name="Normal 2 20 6 2 10 8 2" xfId="26862"/>
    <cellStyle name="Normal 2 20 6 2 10 8 3" xfId="39550"/>
    <cellStyle name="Normal 2 20 6 2 10 8 4" xfId="52239"/>
    <cellStyle name="Normal 2 20 6 2 10 9" xfId="13037"/>
    <cellStyle name="Normal 2 20 6 2 11" xfId="1473"/>
    <cellStyle name="Normal 2 20 6 2 11 10" xfId="15874"/>
    <cellStyle name="Normal 2 20 6 2 11 11" xfId="27341"/>
    <cellStyle name="Normal 2 20 6 2 11 12" xfId="41250"/>
    <cellStyle name="Normal 2 20 6 2 11 2" xfId="3060"/>
    <cellStyle name="Normal 2 20 6 2 11 2 2" xfId="17460"/>
    <cellStyle name="Normal 2 20 6 2 11 2 3" xfId="30148"/>
    <cellStyle name="Normal 2 20 6 2 11 2 4" xfId="42836"/>
    <cellStyle name="Normal 2 20 6 2 11 3" xfId="4646"/>
    <cellStyle name="Normal 2 20 6 2 11 3 2" xfId="19046"/>
    <cellStyle name="Normal 2 20 6 2 11 3 3" xfId="31734"/>
    <cellStyle name="Normal 2 20 6 2 11 3 4" xfId="44422"/>
    <cellStyle name="Normal 2 20 6 2 11 4" xfId="6233"/>
    <cellStyle name="Normal 2 20 6 2 11 4 2" xfId="20632"/>
    <cellStyle name="Normal 2 20 6 2 11 4 3" xfId="33320"/>
    <cellStyle name="Normal 2 20 6 2 11 4 4" xfId="46009"/>
    <cellStyle name="Normal 2 20 6 2 11 5" xfId="7819"/>
    <cellStyle name="Normal 2 20 6 2 11 5 2" xfId="22218"/>
    <cellStyle name="Normal 2 20 6 2 11 5 3" xfId="34906"/>
    <cellStyle name="Normal 2 20 6 2 11 5 4" xfId="47595"/>
    <cellStyle name="Normal 2 20 6 2 11 6" xfId="9405"/>
    <cellStyle name="Normal 2 20 6 2 11 6 2" xfId="23804"/>
    <cellStyle name="Normal 2 20 6 2 11 6 3" xfId="36492"/>
    <cellStyle name="Normal 2 20 6 2 11 6 4" xfId="49181"/>
    <cellStyle name="Normal 2 20 6 2 11 7" xfId="10991"/>
    <cellStyle name="Normal 2 20 6 2 11 7 2" xfId="25390"/>
    <cellStyle name="Normal 2 20 6 2 11 7 3" xfId="38078"/>
    <cellStyle name="Normal 2 20 6 2 11 7 4" xfId="50767"/>
    <cellStyle name="Normal 2 20 6 2 11 8" xfId="12577"/>
    <cellStyle name="Normal 2 20 6 2 11 8 2" xfId="26976"/>
    <cellStyle name="Normal 2 20 6 2 11 8 3" xfId="39664"/>
    <cellStyle name="Normal 2 20 6 2 11 8 4" xfId="52353"/>
    <cellStyle name="Normal 2 20 6 2 11 9" xfId="13038"/>
    <cellStyle name="Normal 2 20 6 2 12" xfId="1587"/>
    <cellStyle name="Normal 2 20 6 2 12 10" xfId="15988"/>
    <cellStyle name="Normal 2 20 6 2 12 11" xfId="27342"/>
    <cellStyle name="Normal 2 20 6 2 12 12" xfId="41364"/>
    <cellStyle name="Normal 2 20 6 2 12 2" xfId="3174"/>
    <cellStyle name="Normal 2 20 6 2 12 2 2" xfId="17574"/>
    <cellStyle name="Normal 2 20 6 2 12 2 3" xfId="30262"/>
    <cellStyle name="Normal 2 20 6 2 12 2 4" xfId="42950"/>
    <cellStyle name="Normal 2 20 6 2 12 3" xfId="4760"/>
    <cellStyle name="Normal 2 20 6 2 12 3 2" xfId="19160"/>
    <cellStyle name="Normal 2 20 6 2 12 3 3" xfId="31848"/>
    <cellStyle name="Normal 2 20 6 2 12 3 4" xfId="44536"/>
    <cellStyle name="Normal 2 20 6 2 12 4" xfId="6347"/>
    <cellStyle name="Normal 2 20 6 2 12 4 2" xfId="20746"/>
    <cellStyle name="Normal 2 20 6 2 12 4 3" xfId="33434"/>
    <cellStyle name="Normal 2 20 6 2 12 4 4" xfId="46123"/>
    <cellStyle name="Normal 2 20 6 2 12 5" xfId="7933"/>
    <cellStyle name="Normal 2 20 6 2 12 5 2" xfId="22332"/>
    <cellStyle name="Normal 2 20 6 2 12 5 3" xfId="35020"/>
    <cellStyle name="Normal 2 20 6 2 12 5 4" xfId="47709"/>
    <cellStyle name="Normal 2 20 6 2 12 6" xfId="9519"/>
    <cellStyle name="Normal 2 20 6 2 12 6 2" xfId="23918"/>
    <cellStyle name="Normal 2 20 6 2 12 6 3" xfId="36606"/>
    <cellStyle name="Normal 2 20 6 2 12 6 4" xfId="49295"/>
    <cellStyle name="Normal 2 20 6 2 12 7" xfId="11105"/>
    <cellStyle name="Normal 2 20 6 2 12 7 2" xfId="25504"/>
    <cellStyle name="Normal 2 20 6 2 12 7 3" xfId="38192"/>
    <cellStyle name="Normal 2 20 6 2 12 7 4" xfId="50881"/>
    <cellStyle name="Normal 2 20 6 2 12 8" xfId="12691"/>
    <cellStyle name="Normal 2 20 6 2 12 8 2" xfId="27090"/>
    <cellStyle name="Normal 2 20 6 2 12 8 3" xfId="39778"/>
    <cellStyle name="Normal 2 20 6 2 12 8 4" xfId="52467"/>
    <cellStyle name="Normal 2 20 6 2 12 9" xfId="13039"/>
    <cellStyle name="Normal 2 20 6 2 13" xfId="1709"/>
    <cellStyle name="Normal 2 20 6 2 13 10" xfId="16110"/>
    <cellStyle name="Normal 2 20 6 2 13 11" xfId="27343"/>
    <cellStyle name="Normal 2 20 6 2 13 12" xfId="41486"/>
    <cellStyle name="Normal 2 20 6 2 13 2" xfId="3296"/>
    <cellStyle name="Normal 2 20 6 2 13 2 2" xfId="17696"/>
    <cellStyle name="Normal 2 20 6 2 13 2 3" xfId="30384"/>
    <cellStyle name="Normal 2 20 6 2 13 2 4" xfId="43072"/>
    <cellStyle name="Normal 2 20 6 2 13 3" xfId="4882"/>
    <cellStyle name="Normal 2 20 6 2 13 3 2" xfId="19282"/>
    <cellStyle name="Normal 2 20 6 2 13 3 3" xfId="31970"/>
    <cellStyle name="Normal 2 20 6 2 13 3 4" xfId="44658"/>
    <cellStyle name="Normal 2 20 6 2 13 4" xfId="6469"/>
    <cellStyle name="Normal 2 20 6 2 13 4 2" xfId="20868"/>
    <cellStyle name="Normal 2 20 6 2 13 4 3" xfId="33556"/>
    <cellStyle name="Normal 2 20 6 2 13 4 4" xfId="46245"/>
    <cellStyle name="Normal 2 20 6 2 13 5" xfId="8055"/>
    <cellStyle name="Normal 2 20 6 2 13 5 2" xfId="22454"/>
    <cellStyle name="Normal 2 20 6 2 13 5 3" xfId="35142"/>
    <cellStyle name="Normal 2 20 6 2 13 5 4" xfId="47831"/>
    <cellStyle name="Normal 2 20 6 2 13 6" xfId="9641"/>
    <cellStyle name="Normal 2 20 6 2 13 6 2" xfId="24040"/>
    <cellStyle name="Normal 2 20 6 2 13 6 3" xfId="36728"/>
    <cellStyle name="Normal 2 20 6 2 13 6 4" xfId="49417"/>
    <cellStyle name="Normal 2 20 6 2 13 7" xfId="11227"/>
    <cellStyle name="Normal 2 20 6 2 13 7 2" xfId="25626"/>
    <cellStyle name="Normal 2 20 6 2 13 7 3" xfId="38314"/>
    <cellStyle name="Normal 2 20 6 2 13 7 4" xfId="51003"/>
    <cellStyle name="Normal 2 20 6 2 13 8" xfId="12813"/>
    <cellStyle name="Normal 2 20 6 2 13 8 2" xfId="27212"/>
    <cellStyle name="Normal 2 20 6 2 13 8 3" xfId="39900"/>
    <cellStyle name="Normal 2 20 6 2 13 8 4" xfId="52589"/>
    <cellStyle name="Normal 2 20 6 2 13 9" xfId="13040"/>
    <cellStyle name="Normal 2 20 6 2 14" xfId="1832"/>
    <cellStyle name="Normal 2 20 6 2 14 2" xfId="16232"/>
    <cellStyle name="Normal 2 20 6 2 14 3" xfId="28920"/>
    <cellStyle name="Normal 2 20 6 2 14 4" xfId="41608"/>
    <cellStyle name="Normal 2 20 6 2 15" xfId="3418"/>
    <cellStyle name="Normal 2 20 6 2 15 2" xfId="17818"/>
    <cellStyle name="Normal 2 20 6 2 15 3" xfId="30506"/>
    <cellStyle name="Normal 2 20 6 2 15 4" xfId="43194"/>
    <cellStyle name="Normal 2 20 6 2 16" xfId="5005"/>
    <cellStyle name="Normal 2 20 6 2 16 2" xfId="19404"/>
    <cellStyle name="Normal 2 20 6 2 16 3" xfId="32092"/>
    <cellStyle name="Normal 2 20 6 2 16 4" xfId="44781"/>
    <cellStyle name="Normal 2 20 6 2 17" xfId="6591"/>
    <cellStyle name="Normal 2 20 6 2 17 2" xfId="20990"/>
    <cellStyle name="Normal 2 20 6 2 17 3" xfId="33678"/>
    <cellStyle name="Normal 2 20 6 2 17 4" xfId="46367"/>
    <cellStyle name="Normal 2 20 6 2 18" xfId="8177"/>
    <cellStyle name="Normal 2 20 6 2 18 2" xfId="22576"/>
    <cellStyle name="Normal 2 20 6 2 18 3" xfId="35264"/>
    <cellStyle name="Normal 2 20 6 2 18 4" xfId="47953"/>
    <cellStyle name="Normal 2 20 6 2 19" xfId="9763"/>
    <cellStyle name="Normal 2 20 6 2 19 2" xfId="24162"/>
    <cellStyle name="Normal 2 20 6 2 19 3" xfId="36850"/>
    <cellStyle name="Normal 2 20 6 2 19 4" xfId="49539"/>
    <cellStyle name="Normal 2 20 6 2 2" xfId="401"/>
    <cellStyle name="Normal 2 20 6 2 2 10" xfId="14802"/>
    <cellStyle name="Normal 2 20 6 2 2 11" xfId="27344"/>
    <cellStyle name="Normal 2 20 6 2 2 12" xfId="40178"/>
    <cellStyle name="Normal 2 20 6 2 2 2" xfId="1988"/>
    <cellStyle name="Normal 2 20 6 2 2 2 2" xfId="16388"/>
    <cellStyle name="Normal 2 20 6 2 2 2 3" xfId="29076"/>
    <cellStyle name="Normal 2 20 6 2 2 2 4" xfId="41764"/>
    <cellStyle name="Normal 2 20 6 2 2 3" xfId="3574"/>
    <cellStyle name="Normal 2 20 6 2 2 3 2" xfId="17974"/>
    <cellStyle name="Normal 2 20 6 2 2 3 3" xfId="30662"/>
    <cellStyle name="Normal 2 20 6 2 2 3 4" xfId="43350"/>
    <cellStyle name="Normal 2 20 6 2 2 4" xfId="5161"/>
    <cellStyle name="Normal 2 20 6 2 2 4 2" xfId="19560"/>
    <cellStyle name="Normal 2 20 6 2 2 4 3" xfId="32248"/>
    <cellStyle name="Normal 2 20 6 2 2 4 4" xfId="44937"/>
    <cellStyle name="Normal 2 20 6 2 2 5" xfId="6747"/>
    <cellStyle name="Normal 2 20 6 2 2 5 2" xfId="21146"/>
    <cellStyle name="Normal 2 20 6 2 2 5 3" xfId="33834"/>
    <cellStyle name="Normal 2 20 6 2 2 5 4" xfId="46523"/>
    <cellStyle name="Normal 2 20 6 2 2 6" xfId="8333"/>
    <cellStyle name="Normal 2 20 6 2 2 6 2" xfId="22732"/>
    <cellStyle name="Normal 2 20 6 2 2 6 3" xfId="35420"/>
    <cellStyle name="Normal 2 20 6 2 2 6 4" xfId="48109"/>
    <cellStyle name="Normal 2 20 6 2 2 7" xfId="9919"/>
    <cellStyle name="Normal 2 20 6 2 2 7 2" xfId="24318"/>
    <cellStyle name="Normal 2 20 6 2 2 7 3" xfId="37006"/>
    <cellStyle name="Normal 2 20 6 2 2 7 4" xfId="49695"/>
    <cellStyle name="Normal 2 20 6 2 2 8" xfId="11505"/>
    <cellStyle name="Normal 2 20 6 2 2 8 2" xfId="25904"/>
    <cellStyle name="Normal 2 20 6 2 2 8 3" xfId="38592"/>
    <cellStyle name="Normal 2 20 6 2 2 8 4" xfId="51281"/>
    <cellStyle name="Normal 2 20 6 2 2 9" xfId="13041"/>
    <cellStyle name="Normal 2 20 6 2 20" xfId="11349"/>
    <cellStyle name="Normal 2 20 6 2 20 2" xfId="25748"/>
    <cellStyle name="Normal 2 20 6 2 20 3" xfId="38436"/>
    <cellStyle name="Normal 2 20 6 2 20 4" xfId="51125"/>
    <cellStyle name="Normal 2 20 6 2 21" xfId="13036"/>
    <cellStyle name="Normal 2 20 6 2 22" xfId="14646"/>
    <cellStyle name="Normal 2 20 6 2 23" xfId="27339"/>
    <cellStyle name="Normal 2 20 6 2 24" xfId="40022"/>
    <cellStyle name="Normal 2 20 6 2 3" xfId="525"/>
    <cellStyle name="Normal 2 20 6 2 3 10" xfId="14926"/>
    <cellStyle name="Normal 2 20 6 2 3 11" xfId="27345"/>
    <cellStyle name="Normal 2 20 6 2 3 12" xfId="40302"/>
    <cellStyle name="Normal 2 20 6 2 3 2" xfId="2112"/>
    <cellStyle name="Normal 2 20 6 2 3 2 2" xfId="16512"/>
    <cellStyle name="Normal 2 20 6 2 3 2 3" xfId="29200"/>
    <cellStyle name="Normal 2 20 6 2 3 2 4" xfId="41888"/>
    <cellStyle name="Normal 2 20 6 2 3 3" xfId="3698"/>
    <cellStyle name="Normal 2 20 6 2 3 3 2" xfId="18098"/>
    <cellStyle name="Normal 2 20 6 2 3 3 3" xfId="30786"/>
    <cellStyle name="Normal 2 20 6 2 3 3 4" xfId="43474"/>
    <cellStyle name="Normal 2 20 6 2 3 4" xfId="5285"/>
    <cellStyle name="Normal 2 20 6 2 3 4 2" xfId="19684"/>
    <cellStyle name="Normal 2 20 6 2 3 4 3" xfId="32372"/>
    <cellStyle name="Normal 2 20 6 2 3 4 4" xfId="45061"/>
    <cellStyle name="Normal 2 20 6 2 3 5" xfId="6871"/>
    <cellStyle name="Normal 2 20 6 2 3 5 2" xfId="21270"/>
    <cellStyle name="Normal 2 20 6 2 3 5 3" xfId="33958"/>
    <cellStyle name="Normal 2 20 6 2 3 5 4" xfId="46647"/>
    <cellStyle name="Normal 2 20 6 2 3 6" xfId="8457"/>
    <cellStyle name="Normal 2 20 6 2 3 6 2" xfId="22856"/>
    <cellStyle name="Normal 2 20 6 2 3 6 3" xfId="35544"/>
    <cellStyle name="Normal 2 20 6 2 3 6 4" xfId="48233"/>
    <cellStyle name="Normal 2 20 6 2 3 7" xfId="10043"/>
    <cellStyle name="Normal 2 20 6 2 3 7 2" xfId="24442"/>
    <cellStyle name="Normal 2 20 6 2 3 7 3" xfId="37130"/>
    <cellStyle name="Normal 2 20 6 2 3 7 4" xfId="49819"/>
    <cellStyle name="Normal 2 20 6 2 3 8" xfId="11629"/>
    <cellStyle name="Normal 2 20 6 2 3 8 2" xfId="26028"/>
    <cellStyle name="Normal 2 20 6 2 3 8 3" xfId="38716"/>
    <cellStyle name="Normal 2 20 6 2 3 8 4" xfId="51405"/>
    <cellStyle name="Normal 2 20 6 2 3 9" xfId="13042"/>
    <cellStyle name="Normal 2 20 6 2 4" xfId="641"/>
    <cellStyle name="Normal 2 20 6 2 4 10" xfId="15042"/>
    <cellStyle name="Normal 2 20 6 2 4 11" xfId="27346"/>
    <cellStyle name="Normal 2 20 6 2 4 12" xfId="40418"/>
    <cellStyle name="Normal 2 20 6 2 4 2" xfId="2228"/>
    <cellStyle name="Normal 2 20 6 2 4 2 2" xfId="16628"/>
    <cellStyle name="Normal 2 20 6 2 4 2 3" xfId="29316"/>
    <cellStyle name="Normal 2 20 6 2 4 2 4" xfId="42004"/>
    <cellStyle name="Normal 2 20 6 2 4 3" xfId="3814"/>
    <cellStyle name="Normal 2 20 6 2 4 3 2" xfId="18214"/>
    <cellStyle name="Normal 2 20 6 2 4 3 3" xfId="30902"/>
    <cellStyle name="Normal 2 20 6 2 4 3 4" xfId="43590"/>
    <cellStyle name="Normal 2 20 6 2 4 4" xfId="5401"/>
    <cellStyle name="Normal 2 20 6 2 4 4 2" xfId="19800"/>
    <cellStyle name="Normal 2 20 6 2 4 4 3" xfId="32488"/>
    <cellStyle name="Normal 2 20 6 2 4 4 4" xfId="45177"/>
    <cellStyle name="Normal 2 20 6 2 4 5" xfId="6987"/>
    <cellStyle name="Normal 2 20 6 2 4 5 2" xfId="21386"/>
    <cellStyle name="Normal 2 20 6 2 4 5 3" xfId="34074"/>
    <cellStyle name="Normal 2 20 6 2 4 5 4" xfId="46763"/>
    <cellStyle name="Normal 2 20 6 2 4 6" xfId="8573"/>
    <cellStyle name="Normal 2 20 6 2 4 6 2" xfId="22972"/>
    <cellStyle name="Normal 2 20 6 2 4 6 3" xfId="35660"/>
    <cellStyle name="Normal 2 20 6 2 4 6 4" xfId="48349"/>
    <cellStyle name="Normal 2 20 6 2 4 7" xfId="10159"/>
    <cellStyle name="Normal 2 20 6 2 4 7 2" xfId="24558"/>
    <cellStyle name="Normal 2 20 6 2 4 7 3" xfId="37246"/>
    <cellStyle name="Normal 2 20 6 2 4 7 4" xfId="49935"/>
    <cellStyle name="Normal 2 20 6 2 4 8" xfId="11745"/>
    <cellStyle name="Normal 2 20 6 2 4 8 2" xfId="26144"/>
    <cellStyle name="Normal 2 20 6 2 4 8 3" xfId="38832"/>
    <cellStyle name="Normal 2 20 6 2 4 8 4" xfId="51521"/>
    <cellStyle name="Normal 2 20 6 2 4 9" xfId="13043"/>
    <cellStyle name="Normal 2 20 6 2 5" xfId="765"/>
    <cellStyle name="Normal 2 20 6 2 5 10" xfId="15166"/>
    <cellStyle name="Normal 2 20 6 2 5 11" xfId="27347"/>
    <cellStyle name="Normal 2 20 6 2 5 12" xfId="40542"/>
    <cellStyle name="Normal 2 20 6 2 5 2" xfId="2352"/>
    <cellStyle name="Normal 2 20 6 2 5 2 2" xfId="16752"/>
    <cellStyle name="Normal 2 20 6 2 5 2 3" xfId="29440"/>
    <cellStyle name="Normal 2 20 6 2 5 2 4" xfId="42128"/>
    <cellStyle name="Normal 2 20 6 2 5 3" xfId="3938"/>
    <cellStyle name="Normal 2 20 6 2 5 3 2" xfId="18338"/>
    <cellStyle name="Normal 2 20 6 2 5 3 3" xfId="31026"/>
    <cellStyle name="Normal 2 20 6 2 5 3 4" xfId="43714"/>
    <cellStyle name="Normal 2 20 6 2 5 4" xfId="5525"/>
    <cellStyle name="Normal 2 20 6 2 5 4 2" xfId="19924"/>
    <cellStyle name="Normal 2 20 6 2 5 4 3" xfId="32612"/>
    <cellStyle name="Normal 2 20 6 2 5 4 4" xfId="45301"/>
    <cellStyle name="Normal 2 20 6 2 5 5" xfId="7111"/>
    <cellStyle name="Normal 2 20 6 2 5 5 2" xfId="21510"/>
    <cellStyle name="Normal 2 20 6 2 5 5 3" xfId="34198"/>
    <cellStyle name="Normal 2 20 6 2 5 5 4" xfId="46887"/>
    <cellStyle name="Normal 2 20 6 2 5 6" xfId="8697"/>
    <cellStyle name="Normal 2 20 6 2 5 6 2" xfId="23096"/>
    <cellStyle name="Normal 2 20 6 2 5 6 3" xfId="35784"/>
    <cellStyle name="Normal 2 20 6 2 5 6 4" xfId="48473"/>
    <cellStyle name="Normal 2 20 6 2 5 7" xfId="10283"/>
    <cellStyle name="Normal 2 20 6 2 5 7 2" xfId="24682"/>
    <cellStyle name="Normal 2 20 6 2 5 7 3" xfId="37370"/>
    <cellStyle name="Normal 2 20 6 2 5 7 4" xfId="50059"/>
    <cellStyle name="Normal 2 20 6 2 5 8" xfId="11869"/>
    <cellStyle name="Normal 2 20 6 2 5 8 2" xfId="26268"/>
    <cellStyle name="Normal 2 20 6 2 5 8 3" xfId="38956"/>
    <cellStyle name="Normal 2 20 6 2 5 8 4" xfId="51645"/>
    <cellStyle name="Normal 2 20 6 2 5 9" xfId="13044"/>
    <cellStyle name="Normal 2 20 6 2 6" xfId="877"/>
    <cellStyle name="Normal 2 20 6 2 6 10" xfId="15278"/>
    <cellStyle name="Normal 2 20 6 2 6 11" xfId="27348"/>
    <cellStyle name="Normal 2 20 6 2 6 12" xfId="40654"/>
    <cellStyle name="Normal 2 20 6 2 6 2" xfId="2464"/>
    <cellStyle name="Normal 2 20 6 2 6 2 2" xfId="16864"/>
    <cellStyle name="Normal 2 20 6 2 6 2 3" xfId="29552"/>
    <cellStyle name="Normal 2 20 6 2 6 2 4" xfId="42240"/>
    <cellStyle name="Normal 2 20 6 2 6 3" xfId="4050"/>
    <cellStyle name="Normal 2 20 6 2 6 3 2" xfId="18450"/>
    <cellStyle name="Normal 2 20 6 2 6 3 3" xfId="31138"/>
    <cellStyle name="Normal 2 20 6 2 6 3 4" xfId="43826"/>
    <cellStyle name="Normal 2 20 6 2 6 4" xfId="5637"/>
    <cellStyle name="Normal 2 20 6 2 6 4 2" xfId="20036"/>
    <cellStyle name="Normal 2 20 6 2 6 4 3" xfId="32724"/>
    <cellStyle name="Normal 2 20 6 2 6 4 4" xfId="45413"/>
    <cellStyle name="Normal 2 20 6 2 6 5" xfId="7223"/>
    <cellStyle name="Normal 2 20 6 2 6 5 2" xfId="21622"/>
    <cellStyle name="Normal 2 20 6 2 6 5 3" xfId="34310"/>
    <cellStyle name="Normal 2 20 6 2 6 5 4" xfId="46999"/>
    <cellStyle name="Normal 2 20 6 2 6 6" xfId="8809"/>
    <cellStyle name="Normal 2 20 6 2 6 6 2" xfId="23208"/>
    <cellStyle name="Normal 2 20 6 2 6 6 3" xfId="35896"/>
    <cellStyle name="Normal 2 20 6 2 6 6 4" xfId="48585"/>
    <cellStyle name="Normal 2 20 6 2 6 7" xfId="10395"/>
    <cellStyle name="Normal 2 20 6 2 6 7 2" xfId="24794"/>
    <cellStyle name="Normal 2 20 6 2 6 7 3" xfId="37482"/>
    <cellStyle name="Normal 2 20 6 2 6 7 4" xfId="50171"/>
    <cellStyle name="Normal 2 20 6 2 6 8" xfId="11981"/>
    <cellStyle name="Normal 2 20 6 2 6 8 2" xfId="26380"/>
    <cellStyle name="Normal 2 20 6 2 6 8 3" xfId="39068"/>
    <cellStyle name="Normal 2 20 6 2 6 8 4" xfId="51757"/>
    <cellStyle name="Normal 2 20 6 2 6 9" xfId="13045"/>
    <cellStyle name="Normal 2 20 6 2 7" xfId="988"/>
    <cellStyle name="Normal 2 20 6 2 7 10" xfId="15389"/>
    <cellStyle name="Normal 2 20 6 2 7 11" xfId="27349"/>
    <cellStyle name="Normal 2 20 6 2 7 12" xfId="40765"/>
    <cellStyle name="Normal 2 20 6 2 7 2" xfId="2575"/>
    <cellStyle name="Normal 2 20 6 2 7 2 2" xfId="16975"/>
    <cellStyle name="Normal 2 20 6 2 7 2 3" xfId="29663"/>
    <cellStyle name="Normal 2 20 6 2 7 2 4" xfId="42351"/>
    <cellStyle name="Normal 2 20 6 2 7 3" xfId="4161"/>
    <cellStyle name="Normal 2 20 6 2 7 3 2" xfId="18561"/>
    <cellStyle name="Normal 2 20 6 2 7 3 3" xfId="31249"/>
    <cellStyle name="Normal 2 20 6 2 7 3 4" xfId="43937"/>
    <cellStyle name="Normal 2 20 6 2 7 4" xfId="5748"/>
    <cellStyle name="Normal 2 20 6 2 7 4 2" xfId="20147"/>
    <cellStyle name="Normal 2 20 6 2 7 4 3" xfId="32835"/>
    <cellStyle name="Normal 2 20 6 2 7 4 4" xfId="45524"/>
    <cellStyle name="Normal 2 20 6 2 7 5" xfId="7334"/>
    <cellStyle name="Normal 2 20 6 2 7 5 2" xfId="21733"/>
    <cellStyle name="Normal 2 20 6 2 7 5 3" xfId="34421"/>
    <cellStyle name="Normal 2 20 6 2 7 5 4" xfId="47110"/>
    <cellStyle name="Normal 2 20 6 2 7 6" xfId="8920"/>
    <cellStyle name="Normal 2 20 6 2 7 6 2" xfId="23319"/>
    <cellStyle name="Normal 2 20 6 2 7 6 3" xfId="36007"/>
    <cellStyle name="Normal 2 20 6 2 7 6 4" xfId="48696"/>
    <cellStyle name="Normal 2 20 6 2 7 7" xfId="10506"/>
    <cellStyle name="Normal 2 20 6 2 7 7 2" xfId="24905"/>
    <cellStyle name="Normal 2 20 6 2 7 7 3" xfId="37593"/>
    <cellStyle name="Normal 2 20 6 2 7 7 4" xfId="50282"/>
    <cellStyle name="Normal 2 20 6 2 7 8" xfId="12092"/>
    <cellStyle name="Normal 2 20 6 2 7 8 2" xfId="26491"/>
    <cellStyle name="Normal 2 20 6 2 7 8 3" xfId="39179"/>
    <cellStyle name="Normal 2 20 6 2 7 8 4" xfId="51868"/>
    <cellStyle name="Normal 2 20 6 2 7 9" xfId="13046"/>
    <cellStyle name="Normal 2 20 6 2 8" xfId="1099"/>
    <cellStyle name="Normal 2 20 6 2 8 10" xfId="15500"/>
    <cellStyle name="Normal 2 20 6 2 8 11" xfId="27350"/>
    <cellStyle name="Normal 2 20 6 2 8 12" xfId="40876"/>
    <cellStyle name="Normal 2 20 6 2 8 2" xfId="2686"/>
    <cellStyle name="Normal 2 20 6 2 8 2 2" xfId="17086"/>
    <cellStyle name="Normal 2 20 6 2 8 2 3" xfId="29774"/>
    <cellStyle name="Normal 2 20 6 2 8 2 4" xfId="42462"/>
    <cellStyle name="Normal 2 20 6 2 8 3" xfId="4272"/>
    <cellStyle name="Normal 2 20 6 2 8 3 2" xfId="18672"/>
    <cellStyle name="Normal 2 20 6 2 8 3 3" xfId="31360"/>
    <cellStyle name="Normal 2 20 6 2 8 3 4" xfId="44048"/>
    <cellStyle name="Normal 2 20 6 2 8 4" xfId="5859"/>
    <cellStyle name="Normal 2 20 6 2 8 4 2" xfId="20258"/>
    <cellStyle name="Normal 2 20 6 2 8 4 3" xfId="32946"/>
    <cellStyle name="Normal 2 20 6 2 8 4 4" xfId="45635"/>
    <cellStyle name="Normal 2 20 6 2 8 5" xfId="7445"/>
    <cellStyle name="Normal 2 20 6 2 8 5 2" xfId="21844"/>
    <cellStyle name="Normal 2 20 6 2 8 5 3" xfId="34532"/>
    <cellStyle name="Normal 2 20 6 2 8 5 4" xfId="47221"/>
    <cellStyle name="Normal 2 20 6 2 8 6" xfId="9031"/>
    <cellStyle name="Normal 2 20 6 2 8 6 2" xfId="23430"/>
    <cellStyle name="Normal 2 20 6 2 8 6 3" xfId="36118"/>
    <cellStyle name="Normal 2 20 6 2 8 6 4" xfId="48807"/>
    <cellStyle name="Normal 2 20 6 2 8 7" xfId="10617"/>
    <cellStyle name="Normal 2 20 6 2 8 7 2" xfId="25016"/>
    <cellStyle name="Normal 2 20 6 2 8 7 3" xfId="37704"/>
    <cellStyle name="Normal 2 20 6 2 8 7 4" xfId="50393"/>
    <cellStyle name="Normal 2 20 6 2 8 8" xfId="12203"/>
    <cellStyle name="Normal 2 20 6 2 8 8 2" xfId="26602"/>
    <cellStyle name="Normal 2 20 6 2 8 8 3" xfId="39290"/>
    <cellStyle name="Normal 2 20 6 2 8 8 4" xfId="51979"/>
    <cellStyle name="Normal 2 20 6 2 8 9" xfId="13047"/>
    <cellStyle name="Normal 2 20 6 2 9" xfId="1221"/>
    <cellStyle name="Normal 2 20 6 2 9 10" xfId="15622"/>
    <cellStyle name="Normal 2 20 6 2 9 11" xfId="27351"/>
    <cellStyle name="Normal 2 20 6 2 9 12" xfId="40998"/>
    <cellStyle name="Normal 2 20 6 2 9 2" xfId="2808"/>
    <cellStyle name="Normal 2 20 6 2 9 2 2" xfId="17208"/>
    <cellStyle name="Normal 2 20 6 2 9 2 3" xfId="29896"/>
    <cellStyle name="Normal 2 20 6 2 9 2 4" xfId="42584"/>
    <cellStyle name="Normal 2 20 6 2 9 3" xfId="4394"/>
    <cellStyle name="Normal 2 20 6 2 9 3 2" xfId="18794"/>
    <cellStyle name="Normal 2 20 6 2 9 3 3" xfId="31482"/>
    <cellStyle name="Normal 2 20 6 2 9 3 4" xfId="44170"/>
    <cellStyle name="Normal 2 20 6 2 9 4" xfId="5981"/>
    <cellStyle name="Normal 2 20 6 2 9 4 2" xfId="20380"/>
    <cellStyle name="Normal 2 20 6 2 9 4 3" xfId="33068"/>
    <cellStyle name="Normal 2 20 6 2 9 4 4" xfId="45757"/>
    <cellStyle name="Normal 2 20 6 2 9 5" xfId="7567"/>
    <cellStyle name="Normal 2 20 6 2 9 5 2" xfId="21966"/>
    <cellStyle name="Normal 2 20 6 2 9 5 3" xfId="34654"/>
    <cellStyle name="Normal 2 20 6 2 9 5 4" xfId="47343"/>
    <cellStyle name="Normal 2 20 6 2 9 6" xfId="9153"/>
    <cellStyle name="Normal 2 20 6 2 9 6 2" xfId="23552"/>
    <cellStyle name="Normal 2 20 6 2 9 6 3" xfId="36240"/>
    <cellStyle name="Normal 2 20 6 2 9 6 4" xfId="48929"/>
    <cellStyle name="Normal 2 20 6 2 9 7" xfId="10739"/>
    <cellStyle name="Normal 2 20 6 2 9 7 2" xfId="25138"/>
    <cellStyle name="Normal 2 20 6 2 9 7 3" xfId="37826"/>
    <cellStyle name="Normal 2 20 6 2 9 7 4" xfId="50515"/>
    <cellStyle name="Normal 2 20 6 2 9 8" xfId="12325"/>
    <cellStyle name="Normal 2 20 6 2 9 8 2" xfId="26724"/>
    <cellStyle name="Normal 2 20 6 2 9 8 3" xfId="39412"/>
    <cellStyle name="Normal 2 20 6 2 9 8 4" xfId="52101"/>
    <cellStyle name="Normal 2 20 6 2 9 9" xfId="13048"/>
    <cellStyle name="Normal 2 20 6 20" xfId="9703"/>
    <cellStyle name="Normal 2 20 6 20 2" xfId="24102"/>
    <cellStyle name="Normal 2 20 6 20 3" xfId="36790"/>
    <cellStyle name="Normal 2 20 6 20 4" xfId="49479"/>
    <cellStyle name="Normal 2 20 6 21" xfId="11289"/>
    <cellStyle name="Normal 2 20 6 21 2" xfId="25688"/>
    <cellStyle name="Normal 2 20 6 21 3" xfId="38376"/>
    <cellStyle name="Normal 2 20 6 21 4" xfId="51065"/>
    <cellStyle name="Normal 2 20 6 22" xfId="13030"/>
    <cellStyle name="Normal 2 20 6 23" xfId="14586"/>
    <cellStyle name="Normal 2 20 6 24" xfId="27333"/>
    <cellStyle name="Normal 2 20 6 25" xfId="39962"/>
    <cellStyle name="Normal 2 20 6 3" xfId="340"/>
    <cellStyle name="Normal 2 20 6 3 10" xfId="14741"/>
    <cellStyle name="Normal 2 20 6 3 11" xfId="27352"/>
    <cellStyle name="Normal 2 20 6 3 12" xfId="40117"/>
    <cellStyle name="Normal 2 20 6 3 2" xfId="1927"/>
    <cellStyle name="Normal 2 20 6 3 2 2" xfId="16327"/>
    <cellStyle name="Normal 2 20 6 3 2 3" xfId="29015"/>
    <cellStyle name="Normal 2 20 6 3 2 4" xfId="41703"/>
    <cellStyle name="Normal 2 20 6 3 3" xfId="3513"/>
    <cellStyle name="Normal 2 20 6 3 3 2" xfId="17913"/>
    <cellStyle name="Normal 2 20 6 3 3 3" xfId="30601"/>
    <cellStyle name="Normal 2 20 6 3 3 4" xfId="43289"/>
    <cellStyle name="Normal 2 20 6 3 4" xfId="5100"/>
    <cellStyle name="Normal 2 20 6 3 4 2" xfId="19499"/>
    <cellStyle name="Normal 2 20 6 3 4 3" xfId="32187"/>
    <cellStyle name="Normal 2 20 6 3 4 4" xfId="44876"/>
    <cellStyle name="Normal 2 20 6 3 5" xfId="6686"/>
    <cellStyle name="Normal 2 20 6 3 5 2" xfId="21085"/>
    <cellStyle name="Normal 2 20 6 3 5 3" xfId="33773"/>
    <cellStyle name="Normal 2 20 6 3 5 4" xfId="46462"/>
    <cellStyle name="Normal 2 20 6 3 6" xfId="8272"/>
    <cellStyle name="Normal 2 20 6 3 6 2" xfId="22671"/>
    <cellStyle name="Normal 2 20 6 3 6 3" xfId="35359"/>
    <cellStyle name="Normal 2 20 6 3 6 4" xfId="48048"/>
    <cellStyle name="Normal 2 20 6 3 7" xfId="9858"/>
    <cellStyle name="Normal 2 20 6 3 7 2" xfId="24257"/>
    <cellStyle name="Normal 2 20 6 3 7 3" xfId="36945"/>
    <cellStyle name="Normal 2 20 6 3 7 4" xfId="49634"/>
    <cellStyle name="Normal 2 20 6 3 8" xfId="11444"/>
    <cellStyle name="Normal 2 20 6 3 8 2" xfId="25843"/>
    <cellStyle name="Normal 2 20 6 3 8 3" xfId="38531"/>
    <cellStyle name="Normal 2 20 6 3 8 4" xfId="51220"/>
    <cellStyle name="Normal 2 20 6 3 9" xfId="13049"/>
    <cellStyle name="Normal 2 20 6 4" xfId="464"/>
    <cellStyle name="Normal 2 20 6 4 10" xfId="14865"/>
    <cellStyle name="Normal 2 20 6 4 11" xfId="27353"/>
    <cellStyle name="Normal 2 20 6 4 12" xfId="40241"/>
    <cellStyle name="Normal 2 20 6 4 2" xfId="2051"/>
    <cellStyle name="Normal 2 20 6 4 2 2" xfId="16451"/>
    <cellStyle name="Normal 2 20 6 4 2 3" xfId="29139"/>
    <cellStyle name="Normal 2 20 6 4 2 4" xfId="41827"/>
    <cellStyle name="Normal 2 20 6 4 3" xfId="3637"/>
    <cellStyle name="Normal 2 20 6 4 3 2" xfId="18037"/>
    <cellStyle name="Normal 2 20 6 4 3 3" xfId="30725"/>
    <cellStyle name="Normal 2 20 6 4 3 4" xfId="43413"/>
    <cellStyle name="Normal 2 20 6 4 4" xfId="5224"/>
    <cellStyle name="Normal 2 20 6 4 4 2" xfId="19623"/>
    <cellStyle name="Normal 2 20 6 4 4 3" xfId="32311"/>
    <cellStyle name="Normal 2 20 6 4 4 4" xfId="45000"/>
    <cellStyle name="Normal 2 20 6 4 5" xfId="6810"/>
    <cellStyle name="Normal 2 20 6 4 5 2" xfId="21209"/>
    <cellStyle name="Normal 2 20 6 4 5 3" xfId="33897"/>
    <cellStyle name="Normal 2 20 6 4 5 4" xfId="46586"/>
    <cellStyle name="Normal 2 20 6 4 6" xfId="8396"/>
    <cellStyle name="Normal 2 20 6 4 6 2" xfId="22795"/>
    <cellStyle name="Normal 2 20 6 4 6 3" xfId="35483"/>
    <cellStyle name="Normal 2 20 6 4 6 4" xfId="48172"/>
    <cellStyle name="Normal 2 20 6 4 7" xfId="9982"/>
    <cellStyle name="Normal 2 20 6 4 7 2" xfId="24381"/>
    <cellStyle name="Normal 2 20 6 4 7 3" xfId="37069"/>
    <cellStyle name="Normal 2 20 6 4 7 4" xfId="49758"/>
    <cellStyle name="Normal 2 20 6 4 8" xfId="11568"/>
    <cellStyle name="Normal 2 20 6 4 8 2" xfId="25967"/>
    <cellStyle name="Normal 2 20 6 4 8 3" xfId="38655"/>
    <cellStyle name="Normal 2 20 6 4 8 4" xfId="51344"/>
    <cellStyle name="Normal 2 20 6 4 9" xfId="13050"/>
    <cellStyle name="Normal 2 20 6 5" xfId="580"/>
    <cellStyle name="Normal 2 20 6 5 10" xfId="14981"/>
    <cellStyle name="Normal 2 20 6 5 11" xfId="27354"/>
    <cellStyle name="Normal 2 20 6 5 12" xfId="40357"/>
    <cellStyle name="Normal 2 20 6 5 2" xfId="2167"/>
    <cellStyle name="Normal 2 20 6 5 2 2" xfId="16567"/>
    <cellStyle name="Normal 2 20 6 5 2 3" xfId="29255"/>
    <cellStyle name="Normal 2 20 6 5 2 4" xfId="41943"/>
    <cellStyle name="Normal 2 20 6 5 3" xfId="3753"/>
    <cellStyle name="Normal 2 20 6 5 3 2" xfId="18153"/>
    <cellStyle name="Normal 2 20 6 5 3 3" xfId="30841"/>
    <cellStyle name="Normal 2 20 6 5 3 4" xfId="43529"/>
    <cellStyle name="Normal 2 20 6 5 4" xfId="5340"/>
    <cellStyle name="Normal 2 20 6 5 4 2" xfId="19739"/>
    <cellStyle name="Normal 2 20 6 5 4 3" xfId="32427"/>
    <cellStyle name="Normal 2 20 6 5 4 4" xfId="45116"/>
    <cellStyle name="Normal 2 20 6 5 5" xfId="6926"/>
    <cellStyle name="Normal 2 20 6 5 5 2" xfId="21325"/>
    <cellStyle name="Normal 2 20 6 5 5 3" xfId="34013"/>
    <cellStyle name="Normal 2 20 6 5 5 4" xfId="46702"/>
    <cellStyle name="Normal 2 20 6 5 6" xfId="8512"/>
    <cellStyle name="Normal 2 20 6 5 6 2" xfId="22911"/>
    <cellStyle name="Normal 2 20 6 5 6 3" xfId="35599"/>
    <cellStyle name="Normal 2 20 6 5 6 4" xfId="48288"/>
    <cellStyle name="Normal 2 20 6 5 7" xfId="10098"/>
    <cellStyle name="Normal 2 20 6 5 7 2" xfId="24497"/>
    <cellStyle name="Normal 2 20 6 5 7 3" xfId="37185"/>
    <cellStyle name="Normal 2 20 6 5 7 4" xfId="49874"/>
    <cellStyle name="Normal 2 20 6 5 8" xfId="11684"/>
    <cellStyle name="Normal 2 20 6 5 8 2" xfId="26083"/>
    <cellStyle name="Normal 2 20 6 5 8 3" xfId="38771"/>
    <cellStyle name="Normal 2 20 6 5 8 4" xfId="51460"/>
    <cellStyle name="Normal 2 20 6 5 9" xfId="13051"/>
    <cellStyle name="Normal 2 20 6 6" xfId="705"/>
    <cellStyle name="Normal 2 20 6 6 10" xfId="15106"/>
    <cellStyle name="Normal 2 20 6 6 11" xfId="27355"/>
    <cellStyle name="Normal 2 20 6 6 12" xfId="40482"/>
    <cellStyle name="Normal 2 20 6 6 2" xfId="2292"/>
    <cellStyle name="Normal 2 20 6 6 2 2" xfId="16692"/>
    <cellStyle name="Normal 2 20 6 6 2 3" xfId="29380"/>
    <cellStyle name="Normal 2 20 6 6 2 4" xfId="42068"/>
    <cellStyle name="Normal 2 20 6 6 3" xfId="3878"/>
    <cellStyle name="Normal 2 20 6 6 3 2" xfId="18278"/>
    <cellStyle name="Normal 2 20 6 6 3 3" xfId="30966"/>
    <cellStyle name="Normal 2 20 6 6 3 4" xfId="43654"/>
    <cellStyle name="Normal 2 20 6 6 4" xfId="5465"/>
    <cellStyle name="Normal 2 20 6 6 4 2" xfId="19864"/>
    <cellStyle name="Normal 2 20 6 6 4 3" xfId="32552"/>
    <cellStyle name="Normal 2 20 6 6 4 4" xfId="45241"/>
    <cellStyle name="Normal 2 20 6 6 5" xfId="7051"/>
    <cellStyle name="Normal 2 20 6 6 5 2" xfId="21450"/>
    <cellStyle name="Normal 2 20 6 6 5 3" xfId="34138"/>
    <cellStyle name="Normal 2 20 6 6 5 4" xfId="46827"/>
    <cellStyle name="Normal 2 20 6 6 6" xfId="8637"/>
    <cellStyle name="Normal 2 20 6 6 6 2" xfId="23036"/>
    <cellStyle name="Normal 2 20 6 6 6 3" xfId="35724"/>
    <cellStyle name="Normal 2 20 6 6 6 4" xfId="48413"/>
    <cellStyle name="Normal 2 20 6 6 7" xfId="10223"/>
    <cellStyle name="Normal 2 20 6 6 7 2" xfId="24622"/>
    <cellStyle name="Normal 2 20 6 6 7 3" xfId="37310"/>
    <cellStyle name="Normal 2 20 6 6 7 4" xfId="49999"/>
    <cellStyle name="Normal 2 20 6 6 8" xfId="11809"/>
    <cellStyle name="Normal 2 20 6 6 8 2" xfId="26208"/>
    <cellStyle name="Normal 2 20 6 6 8 3" xfId="38896"/>
    <cellStyle name="Normal 2 20 6 6 8 4" xfId="51585"/>
    <cellStyle name="Normal 2 20 6 6 9" xfId="13052"/>
    <cellStyle name="Normal 2 20 6 7" xfId="817"/>
    <cellStyle name="Normal 2 20 6 7 10" xfId="15218"/>
    <cellStyle name="Normal 2 20 6 7 11" xfId="27356"/>
    <cellStyle name="Normal 2 20 6 7 12" xfId="40594"/>
    <cellStyle name="Normal 2 20 6 7 2" xfId="2404"/>
    <cellStyle name="Normal 2 20 6 7 2 2" xfId="16804"/>
    <cellStyle name="Normal 2 20 6 7 2 3" xfId="29492"/>
    <cellStyle name="Normal 2 20 6 7 2 4" xfId="42180"/>
    <cellStyle name="Normal 2 20 6 7 3" xfId="3990"/>
    <cellStyle name="Normal 2 20 6 7 3 2" xfId="18390"/>
    <cellStyle name="Normal 2 20 6 7 3 3" xfId="31078"/>
    <cellStyle name="Normal 2 20 6 7 3 4" xfId="43766"/>
    <cellStyle name="Normal 2 20 6 7 4" xfId="5577"/>
    <cellStyle name="Normal 2 20 6 7 4 2" xfId="19976"/>
    <cellStyle name="Normal 2 20 6 7 4 3" xfId="32664"/>
    <cellStyle name="Normal 2 20 6 7 4 4" xfId="45353"/>
    <cellStyle name="Normal 2 20 6 7 5" xfId="7163"/>
    <cellStyle name="Normal 2 20 6 7 5 2" xfId="21562"/>
    <cellStyle name="Normal 2 20 6 7 5 3" xfId="34250"/>
    <cellStyle name="Normal 2 20 6 7 5 4" xfId="46939"/>
    <cellStyle name="Normal 2 20 6 7 6" xfId="8749"/>
    <cellStyle name="Normal 2 20 6 7 6 2" xfId="23148"/>
    <cellStyle name="Normal 2 20 6 7 6 3" xfId="35836"/>
    <cellStyle name="Normal 2 20 6 7 6 4" xfId="48525"/>
    <cellStyle name="Normal 2 20 6 7 7" xfId="10335"/>
    <cellStyle name="Normal 2 20 6 7 7 2" xfId="24734"/>
    <cellStyle name="Normal 2 20 6 7 7 3" xfId="37422"/>
    <cellStyle name="Normal 2 20 6 7 7 4" xfId="50111"/>
    <cellStyle name="Normal 2 20 6 7 8" xfId="11921"/>
    <cellStyle name="Normal 2 20 6 7 8 2" xfId="26320"/>
    <cellStyle name="Normal 2 20 6 7 8 3" xfId="39008"/>
    <cellStyle name="Normal 2 20 6 7 8 4" xfId="51697"/>
    <cellStyle name="Normal 2 20 6 7 9" xfId="13053"/>
    <cellStyle name="Normal 2 20 6 8" xfId="928"/>
    <cellStyle name="Normal 2 20 6 8 10" xfId="15329"/>
    <cellStyle name="Normal 2 20 6 8 11" xfId="27357"/>
    <cellStyle name="Normal 2 20 6 8 12" xfId="40705"/>
    <cellStyle name="Normal 2 20 6 8 2" xfId="2515"/>
    <cellStyle name="Normal 2 20 6 8 2 2" xfId="16915"/>
    <cellStyle name="Normal 2 20 6 8 2 3" xfId="29603"/>
    <cellStyle name="Normal 2 20 6 8 2 4" xfId="42291"/>
    <cellStyle name="Normal 2 20 6 8 3" xfId="4101"/>
    <cellStyle name="Normal 2 20 6 8 3 2" xfId="18501"/>
    <cellStyle name="Normal 2 20 6 8 3 3" xfId="31189"/>
    <cellStyle name="Normal 2 20 6 8 3 4" xfId="43877"/>
    <cellStyle name="Normal 2 20 6 8 4" xfId="5688"/>
    <cellStyle name="Normal 2 20 6 8 4 2" xfId="20087"/>
    <cellStyle name="Normal 2 20 6 8 4 3" xfId="32775"/>
    <cellStyle name="Normal 2 20 6 8 4 4" xfId="45464"/>
    <cellStyle name="Normal 2 20 6 8 5" xfId="7274"/>
    <cellStyle name="Normal 2 20 6 8 5 2" xfId="21673"/>
    <cellStyle name="Normal 2 20 6 8 5 3" xfId="34361"/>
    <cellStyle name="Normal 2 20 6 8 5 4" xfId="47050"/>
    <cellStyle name="Normal 2 20 6 8 6" xfId="8860"/>
    <cellStyle name="Normal 2 20 6 8 6 2" xfId="23259"/>
    <cellStyle name="Normal 2 20 6 8 6 3" xfId="35947"/>
    <cellStyle name="Normal 2 20 6 8 6 4" xfId="48636"/>
    <cellStyle name="Normal 2 20 6 8 7" xfId="10446"/>
    <cellStyle name="Normal 2 20 6 8 7 2" xfId="24845"/>
    <cellStyle name="Normal 2 20 6 8 7 3" xfId="37533"/>
    <cellStyle name="Normal 2 20 6 8 7 4" xfId="50222"/>
    <cellStyle name="Normal 2 20 6 8 8" xfId="12032"/>
    <cellStyle name="Normal 2 20 6 8 8 2" xfId="26431"/>
    <cellStyle name="Normal 2 20 6 8 8 3" xfId="39119"/>
    <cellStyle name="Normal 2 20 6 8 8 4" xfId="51808"/>
    <cellStyle name="Normal 2 20 6 8 9" xfId="13054"/>
    <cellStyle name="Normal 2 20 6 9" xfId="1039"/>
    <cellStyle name="Normal 2 20 6 9 10" xfId="15440"/>
    <cellStyle name="Normal 2 20 6 9 11" xfId="27358"/>
    <cellStyle name="Normal 2 20 6 9 12" xfId="40816"/>
    <cellStyle name="Normal 2 20 6 9 2" xfId="2626"/>
    <cellStyle name="Normal 2 20 6 9 2 2" xfId="17026"/>
    <cellStyle name="Normal 2 20 6 9 2 3" xfId="29714"/>
    <cellStyle name="Normal 2 20 6 9 2 4" xfId="42402"/>
    <cellStyle name="Normal 2 20 6 9 3" xfId="4212"/>
    <cellStyle name="Normal 2 20 6 9 3 2" xfId="18612"/>
    <cellStyle name="Normal 2 20 6 9 3 3" xfId="31300"/>
    <cellStyle name="Normal 2 20 6 9 3 4" xfId="43988"/>
    <cellStyle name="Normal 2 20 6 9 4" xfId="5799"/>
    <cellStyle name="Normal 2 20 6 9 4 2" xfId="20198"/>
    <cellStyle name="Normal 2 20 6 9 4 3" xfId="32886"/>
    <cellStyle name="Normal 2 20 6 9 4 4" xfId="45575"/>
    <cellStyle name="Normal 2 20 6 9 5" xfId="7385"/>
    <cellStyle name="Normal 2 20 6 9 5 2" xfId="21784"/>
    <cellStyle name="Normal 2 20 6 9 5 3" xfId="34472"/>
    <cellStyle name="Normal 2 20 6 9 5 4" xfId="47161"/>
    <cellStyle name="Normal 2 20 6 9 6" xfId="8971"/>
    <cellStyle name="Normal 2 20 6 9 6 2" xfId="23370"/>
    <cellStyle name="Normal 2 20 6 9 6 3" xfId="36058"/>
    <cellStyle name="Normal 2 20 6 9 6 4" xfId="48747"/>
    <cellStyle name="Normal 2 20 6 9 7" xfId="10557"/>
    <cellStyle name="Normal 2 20 6 9 7 2" xfId="24956"/>
    <cellStyle name="Normal 2 20 6 9 7 3" xfId="37644"/>
    <cellStyle name="Normal 2 20 6 9 7 4" xfId="50333"/>
    <cellStyle name="Normal 2 20 6 9 8" xfId="12143"/>
    <cellStyle name="Normal 2 20 6 9 8 2" xfId="26542"/>
    <cellStyle name="Normal 2 20 6 9 8 3" xfId="39230"/>
    <cellStyle name="Normal 2 20 6 9 8 4" xfId="51919"/>
    <cellStyle name="Normal 2 20 6 9 9" xfId="13055"/>
    <cellStyle name="Normal 2 20 7" xfId="187"/>
    <cellStyle name="Normal 2 20 7 10" xfId="1309"/>
    <cellStyle name="Normal 2 20 7 10 10" xfId="15710"/>
    <cellStyle name="Normal 2 20 7 10 11" xfId="27360"/>
    <cellStyle name="Normal 2 20 7 10 12" xfId="41086"/>
    <cellStyle name="Normal 2 20 7 10 2" xfId="2896"/>
    <cellStyle name="Normal 2 20 7 10 2 2" xfId="17296"/>
    <cellStyle name="Normal 2 20 7 10 2 3" xfId="29984"/>
    <cellStyle name="Normal 2 20 7 10 2 4" xfId="42672"/>
    <cellStyle name="Normal 2 20 7 10 3" xfId="4482"/>
    <cellStyle name="Normal 2 20 7 10 3 2" xfId="18882"/>
    <cellStyle name="Normal 2 20 7 10 3 3" xfId="31570"/>
    <cellStyle name="Normal 2 20 7 10 3 4" xfId="44258"/>
    <cellStyle name="Normal 2 20 7 10 4" xfId="6069"/>
    <cellStyle name="Normal 2 20 7 10 4 2" xfId="20468"/>
    <cellStyle name="Normal 2 20 7 10 4 3" xfId="33156"/>
    <cellStyle name="Normal 2 20 7 10 4 4" xfId="45845"/>
    <cellStyle name="Normal 2 20 7 10 5" xfId="7655"/>
    <cellStyle name="Normal 2 20 7 10 5 2" xfId="22054"/>
    <cellStyle name="Normal 2 20 7 10 5 3" xfId="34742"/>
    <cellStyle name="Normal 2 20 7 10 5 4" xfId="47431"/>
    <cellStyle name="Normal 2 20 7 10 6" xfId="9241"/>
    <cellStyle name="Normal 2 20 7 10 6 2" xfId="23640"/>
    <cellStyle name="Normal 2 20 7 10 6 3" xfId="36328"/>
    <cellStyle name="Normal 2 20 7 10 6 4" xfId="49017"/>
    <cellStyle name="Normal 2 20 7 10 7" xfId="10827"/>
    <cellStyle name="Normal 2 20 7 10 7 2" xfId="25226"/>
    <cellStyle name="Normal 2 20 7 10 7 3" xfId="37914"/>
    <cellStyle name="Normal 2 20 7 10 7 4" xfId="50603"/>
    <cellStyle name="Normal 2 20 7 10 8" xfId="12413"/>
    <cellStyle name="Normal 2 20 7 10 8 2" xfId="26812"/>
    <cellStyle name="Normal 2 20 7 10 8 3" xfId="39500"/>
    <cellStyle name="Normal 2 20 7 10 8 4" xfId="52189"/>
    <cellStyle name="Normal 2 20 7 10 9" xfId="13057"/>
    <cellStyle name="Normal 2 20 7 11" xfId="1423"/>
    <cellStyle name="Normal 2 20 7 11 10" xfId="15824"/>
    <cellStyle name="Normal 2 20 7 11 11" xfId="27361"/>
    <cellStyle name="Normal 2 20 7 11 12" xfId="41200"/>
    <cellStyle name="Normal 2 20 7 11 2" xfId="3010"/>
    <cellStyle name="Normal 2 20 7 11 2 2" xfId="17410"/>
    <cellStyle name="Normal 2 20 7 11 2 3" xfId="30098"/>
    <cellStyle name="Normal 2 20 7 11 2 4" xfId="42786"/>
    <cellStyle name="Normal 2 20 7 11 3" xfId="4596"/>
    <cellStyle name="Normal 2 20 7 11 3 2" xfId="18996"/>
    <cellStyle name="Normal 2 20 7 11 3 3" xfId="31684"/>
    <cellStyle name="Normal 2 20 7 11 3 4" xfId="44372"/>
    <cellStyle name="Normal 2 20 7 11 4" xfId="6183"/>
    <cellStyle name="Normal 2 20 7 11 4 2" xfId="20582"/>
    <cellStyle name="Normal 2 20 7 11 4 3" xfId="33270"/>
    <cellStyle name="Normal 2 20 7 11 4 4" xfId="45959"/>
    <cellStyle name="Normal 2 20 7 11 5" xfId="7769"/>
    <cellStyle name="Normal 2 20 7 11 5 2" xfId="22168"/>
    <cellStyle name="Normal 2 20 7 11 5 3" xfId="34856"/>
    <cellStyle name="Normal 2 20 7 11 5 4" xfId="47545"/>
    <cellStyle name="Normal 2 20 7 11 6" xfId="9355"/>
    <cellStyle name="Normal 2 20 7 11 6 2" xfId="23754"/>
    <cellStyle name="Normal 2 20 7 11 6 3" xfId="36442"/>
    <cellStyle name="Normal 2 20 7 11 6 4" xfId="49131"/>
    <cellStyle name="Normal 2 20 7 11 7" xfId="10941"/>
    <cellStyle name="Normal 2 20 7 11 7 2" xfId="25340"/>
    <cellStyle name="Normal 2 20 7 11 7 3" xfId="38028"/>
    <cellStyle name="Normal 2 20 7 11 7 4" xfId="50717"/>
    <cellStyle name="Normal 2 20 7 11 8" xfId="12527"/>
    <cellStyle name="Normal 2 20 7 11 8 2" xfId="26926"/>
    <cellStyle name="Normal 2 20 7 11 8 3" xfId="39614"/>
    <cellStyle name="Normal 2 20 7 11 8 4" xfId="52303"/>
    <cellStyle name="Normal 2 20 7 11 9" xfId="13058"/>
    <cellStyle name="Normal 2 20 7 12" xfId="1537"/>
    <cellStyle name="Normal 2 20 7 12 10" xfId="15938"/>
    <cellStyle name="Normal 2 20 7 12 11" xfId="27362"/>
    <cellStyle name="Normal 2 20 7 12 12" xfId="41314"/>
    <cellStyle name="Normal 2 20 7 12 2" xfId="3124"/>
    <cellStyle name="Normal 2 20 7 12 2 2" xfId="17524"/>
    <cellStyle name="Normal 2 20 7 12 2 3" xfId="30212"/>
    <cellStyle name="Normal 2 20 7 12 2 4" xfId="42900"/>
    <cellStyle name="Normal 2 20 7 12 3" xfId="4710"/>
    <cellStyle name="Normal 2 20 7 12 3 2" xfId="19110"/>
    <cellStyle name="Normal 2 20 7 12 3 3" xfId="31798"/>
    <cellStyle name="Normal 2 20 7 12 3 4" xfId="44486"/>
    <cellStyle name="Normal 2 20 7 12 4" xfId="6297"/>
    <cellStyle name="Normal 2 20 7 12 4 2" xfId="20696"/>
    <cellStyle name="Normal 2 20 7 12 4 3" xfId="33384"/>
    <cellStyle name="Normal 2 20 7 12 4 4" xfId="46073"/>
    <cellStyle name="Normal 2 20 7 12 5" xfId="7883"/>
    <cellStyle name="Normal 2 20 7 12 5 2" xfId="22282"/>
    <cellStyle name="Normal 2 20 7 12 5 3" xfId="34970"/>
    <cellStyle name="Normal 2 20 7 12 5 4" xfId="47659"/>
    <cellStyle name="Normal 2 20 7 12 6" xfId="9469"/>
    <cellStyle name="Normal 2 20 7 12 6 2" xfId="23868"/>
    <cellStyle name="Normal 2 20 7 12 6 3" xfId="36556"/>
    <cellStyle name="Normal 2 20 7 12 6 4" xfId="49245"/>
    <cellStyle name="Normal 2 20 7 12 7" xfId="11055"/>
    <cellStyle name="Normal 2 20 7 12 7 2" xfId="25454"/>
    <cellStyle name="Normal 2 20 7 12 7 3" xfId="38142"/>
    <cellStyle name="Normal 2 20 7 12 7 4" xfId="50831"/>
    <cellStyle name="Normal 2 20 7 12 8" xfId="12641"/>
    <cellStyle name="Normal 2 20 7 12 8 2" xfId="27040"/>
    <cellStyle name="Normal 2 20 7 12 8 3" xfId="39728"/>
    <cellStyle name="Normal 2 20 7 12 8 4" xfId="52417"/>
    <cellStyle name="Normal 2 20 7 12 9" xfId="13059"/>
    <cellStyle name="Normal 2 20 7 13" xfId="1659"/>
    <cellStyle name="Normal 2 20 7 13 10" xfId="16060"/>
    <cellStyle name="Normal 2 20 7 13 11" xfId="27363"/>
    <cellStyle name="Normal 2 20 7 13 12" xfId="41436"/>
    <cellStyle name="Normal 2 20 7 13 2" xfId="3246"/>
    <cellStyle name="Normal 2 20 7 13 2 2" xfId="17646"/>
    <cellStyle name="Normal 2 20 7 13 2 3" xfId="30334"/>
    <cellStyle name="Normal 2 20 7 13 2 4" xfId="43022"/>
    <cellStyle name="Normal 2 20 7 13 3" xfId="4832"/>
    <cellStyle name="Normal 2 20 7 13 3 2" xfId="19232"/>
    <cellStyle name="Normal 2 20 7 13 3 3" xfId="31920"/>
    <cellStyle name="Normal 2 20 7 13 3 4" xfId="44608"/>
    <cellStyle name="Normal 2 20 7 13 4" xfId="6419"/>
    <cellStyle name="Normal 2 20 7 13 4 2" xfId="20818"/>
    <cellStyle name="Normal 2 20 7 13 4 3" xfId="33506"/>
    <cellStyle name="Normal 2 20 7 13 4 4" xfId="46195"/>
    <cellStyle name="Normal 2 20 7 13 5" xfId="8005"/>
    <cellStyle name="Normal 2 20 7 13 5 2" xfId="22404"/>
    <cellStyle name="Normal 2 20 7 13 5 3" xfId="35092"/>
    <cellStyle name="Normal 2 20 7 13 5 4" xfId="47781"/>
    <cellStyle name="Normal 2 20 7 13 6" xfId="9591"/>
    <cellStyle name="Normal 2 20 7 13 6 2" xfId="23990"/>
    <cellStyle name="Normal 2 20 7 13 6 3" xfId="36678"/>
    <cellStyle name="Normal 2 20 7 13 6 4" xfId="49367"/>
    <cellStyle name="Normal 2 20 7 13 7" xfId="11177"/>
    <cellStyle name="Normal 2 20 7 13 7 2" xfId="25576"/>
    <cellStyle name="Normal 2 20 7 13 7 3" xfId="38264"/>
    <cellStyle name="Normal 2 20 7 13 7 4" xfId="50953"/>
    <cellStyle name="Normal 2 20 7 13 8" xfId="12763"/>
    <cellStyle name="Normal 2 20 7 13 8 2" xfId="27162"/>
    <cellStyle name="Normal 2 20 7 13 8 3" xfId="39850"/>
    <cellStyle name="Normal 2 20 7 13 8 4" xfId="52539"/>
    <cellStyle name="Normal 2 20 7 13 9" xfId="13060"/>
    <cellStyle name="Normal 2 20 7 14" xfId="1782"/>
    <cellStyle name="Normal 2 20 7 14 2" xfId="16182"/>
    <cellStyle name="Normal 2 20 7 14 3" xfId="28870"/>
    <cellStyle name="Normal 2 20 7 14 4" xfId="41558"/>
    <cellStyle name="Normal 2 20 7 15" xfId="3368"/>
    <cellStyle name="Normal 2 20 7 15 2" xfId="17768"/>
    <cellStyle name="Normal 2 20 7 15 3" xfId="30456"/>
    <cellStyle name="Normal 2 20 7 15 4" xfId="43144"/>
    <cellStyle name="Normal 2 20 7 16" xfId="4955"/>
    <cellStyle name="Normal 2 20 7 16 2" xfId="19354"/>
    <cellStyle name="Normal 2 20 7 16 3" xfId="32042"/>
    <cellStyle name="Normal 2 20 7 16 4" xfId="44731"/>
    <cellStyle name="Normal 2 20 7 17" xfId="6541"/>
    <cellStyle name="Normal 2 20 7 17 2" xfId="20940"/>
    <cellStyle name="Normal 2 20 7 17 3" xfId="33628"/>
    <cellStyle name="Normal 2 20 7 17 4" xfId="46317"/>
    <cellStyle name="Normal 2 20 7 18" xfId="8127"/>
    <cellStyle name="Normal 2 20 7 18 2" xfId="22526"/>
    <cellStyle name="Normal 2 20 7 18 3" xfId="35214"/>
    <cellStyle name="Normal 2 20 7 18 4" xfId="47903"/>
    <cellStyle name="Normal 2 20 7 19" xfId="9713"/>
    <cellStyle name="Normal 2 20 7 19 2" xfId="24112"/>
    <cellStyle name="Normal 2 20 7 19 3" xfId="36800"/>
    <cellStyle name="Normal 2 20 7 19 4" xfId="49489"/>
    <cellStyle name="Normal 2 20 7 2" xfId="350"/>
    <cellStyle name="Normal 2 20 7 2 10" xfId="14751"/>
    <cellStyle name="Normal 2 20 7 2 11" xfId="27364"/>
    <cellStyle name="Normal 2 20 7 2 12" xfId="40127"/>
    <cellStyle name="Normal 2 20 7 2 2" xfId="1937"/>
    <cellStyle name="Normal 2 20 7 2 2 2" xfId="16337"/>
    <cellStyle name="Normal 2 20 7 2 2 3" xfId="29025"/>
    <cellStyle name="Normal 2 20 7 2 2 4" xfId="41713"/>
    <cellStyle name="Normal 2 20 7 2 3" xfId="3523"/>
    <cellStyle name="Normal 2 20 7 2 3 2" xfId="17923"/>
    <cellStyle name="Normal 2 20 7 2 3 3" xfId="30611"/>
    <cellStyle name="Normal 2 20 7 2 3 4" xfId="43299"/>
    <cellStyle name="Normal 2 20 7 2 4" xfId="5110"/>
    <cellStyle name="Normal 2 20 7 2 4 2" xfId="19509"/>
    <cellStyle name="Normal 2 20 7 2 4 3" xfId="32197"/>
    <cellStyle name="Normal 2 20 7 2 4 4" xfId="44886"/>
    <cellStyle name="Normal 2 20 7 2 5" xfId="6696"/>
    <cellStyle name="Normal 2 20 7 2 5 2" xfId="21095"/>
    <cellStyle name="Normal 2 20 7 2 5 3" xfId="33783"/>
    <cellStyle name="Normal 2 20 7 2 5 4" xfId="46472"/>
    <cellStyle name="Normal 2 20 7 2 6" xfId="8282"/>
    <cellStyle name="Normal 2 20 7 2 6 2" xfId="22681"/>
    <cellStyle name="Normal 2 20 7 2 6 3" xfId="35369"/>
    <cellStyle name="Normal 2 20 7 2 6 4" xfId="48058"/>
    <cellStyle name="Normal 2 20 7 2 7" xfId="9868"/>
    <cellStyle name="Normal 2 20 7 2 7 2" xfId="24267"/>
    <cellStyle name="Normal 2 20 7 2 7 3" xfId="36955"/>
    <cellStyle name="Normal 2 20 7 2 7 4" xfId="49644"/>
    <cellStyle name="Normal 2 20 7 2 8" xfId="11454"/>
    <cellStyle name="Normal 2 20 7 2 8 2" xfId="25853"/>
    <cellStyle name="Normal 2 20 7 2 8 3" xfId="38541"/>
    <cellStyle name="Normal 2 20 7 2 8 4" xfId="51230"/>
    <cellStyle name="Normal 2 20 7 2 9" xfId="13061"/>
    <cellStyle name="Normal 2 20 7 20" xfId="11299"/>
    <cellStyle name="Normal 2 20 7 20 2" xfId="25698"/>
    <cellStyle name="Normal 2 20 7 20 3" xfId="38386"/>
    <cellStyle name="Normal 2 20 7 20 4" xfId="51075"/>
    <cellStyle name="Normal 2 20 7 21" xfId="13056"/>
    <cellStyle name="Normal 2 20 7 22" xfId="14596"/>
    <cellStyle name="Normal 2 20 7 23" xfId="27359"/>
    <cellStyle name="Normal 2 20 7 24" xfId="39972"/>
    <cellStyle name="Normal 2 20 7 3" xfId="474"/>
    <cellStyle name="Normal 2 20 7 3 10" xfId="14875"/>
    <cellStyle name="Normal 2 20 7 3 11" xfId="27365"/>
    <cellStyle name="Normal 2 20 7 3 12" xfId="40251"/>
    <cellStyle name="Normal 2 20 7 3 2" xfId="2061"/>
    <cellStyle name="Normal 2 20 7 3 2 2" xfId="16461"/>
    <cellStyle name="Normal 2 20 7 3 2 3" xfId="29149"/>
    <cellStyle name="Normal 2 20 7 3 2 4" xfId="41837"/>
    <cellStyle name="Normal 2 20 7 3 3" xfId="3647"/>
    <cellStyle name="Normal 2 20 7 3 3 2" xfId="18047"/>
    <cellStyle name="Normal 2 20 7 3 3 3" xfId="30735"/>
    <cellStyle name="Normal 2 20 7 3 3 4" xfId="43423"/>
    <cellStyle name="Normal 2 20 7 3 4" xfId="5234"/>
    <cellStyle name="Normal 2 20 7 3 4 2" xfId="19633"/>
    <cellStyle name="Normal 2 20 7 3 4 3" xfId="32321"/>
    <cellStyle name="Normal 2 20 7 3 4 4" xfId="45010"/>
    <cellStyle name="Normal 2 20 7 3 5" xfId="6820"/>
    <cellStyle name="Normal 2 20 7 3 5 2" xfId="21219"/>
    <cellStyle name="Normal 2 20 7 3 5 3" xfId="33907"/>
    <cellStyle name="Normal 2 20 7 3 5 4" xfId="46596"/>
    <cellStyle name="Normal 2 20 7 3 6" xfId="8406"/>
    <cellStyle name="Normal 2 20 7 3 6 2" xfId="22805"/>
    <cellStyle name="Normal 2 20 7 3 6 3" xfId="35493"/>
    <cellStyle name="Normal 2 20 7 3 6 4" xfId="48182"/>
    <cellStyle name="Normal 2 20 7 3 7" xfId="9992"/>
    <cellStyle name="Normal 2 20 7 3 7 2" xfId="24391"/>
    <cellStyle name="Normal 2 20 7 3 7 3" xfId="37079"/>
    <cellStyle name="Normal 2 20 7 3 7 4" xfId="49768"/>
    <cellStyle name="Normal 2 20 7 3 8" xfId="11578"/>
    <cellStyle name="Normal 2 20 7 3 8 2" xfId="25977"/>
    <cellStyle name="Normal 2 20 7 3 8 3" xfId="38665"/>
    <cellStyle name="Normal 2 20 7 3 8 4" xfId="51354"/>
    <cellStyle name="Normal 2 20 7 3 9" xfId="13062"/>
    <cellStyle name="Normal 2 20 7 4" xfId="590"/>
    <cellStyle name="Normal 2 20 7 4 10" xfId="14991"/>
    <cellStyle name="Normal 2 20 7 4 11" xfId="27366"/>
    <cellStyle name="Normal 2 20 7 4 12" xfId="40367"/>
    <cellStyle name="Normal 2 20 7 4 2" xfId="2177"/>
    <cellStyle name="Normal 2 20 7 4 2 2" xfId="16577"/>
    <cellStyle name="Normal 2 20 7 4 2 3" xfId="29265"/>
    <cellStyle name="Normal 2 20 7 4 2 4" xfId="41953"/>
    <cellStyle name="Normal 2 20 7 4 3" xfId="3763"/>
    <cellStyle name="Normal 2 20 7 4 3 2" xfId="18163"/>
    <cellStyle name="Normal 2 20 7 4 3 3" xfId="30851"/>
    <cellStyle name="Normal 2 20 7 4 3 4" xfId="43539"/>
    <cellStyle name="Normal 2 20 7 4 4" xfId="5350"/>
    <cellStyle name="Normal 2 20 7 4 4 2" xfId="19749"/>
    <cellStyle name="Normal 2 20 7 4 4 3" xfId="32437"/>
    <cellStyle name="Normal 2 20 7 4 4 4" xfId="45126"/>
    <cellStyle name="Normal 2 20 7 4 5" xfId="6936"/>
    <cellStyle name="Normal 2 20 7 4 5 2" xfId="21335"/>
    <cellStyle name="Normal 2 20 7 4 5 3" xfId="34023"/>
    <cellStyle name="Normal 2 20 7 4 5 4" xfId="46712"/>
    <cellStyle name="Normal 2 20 7 4 6" xfId="8522"/>
    <cellStyle name="Normal 2 20 7 4 6 2" xfId="22921"/>
    <cellStyle name="Normal 2 20 7 4 6 3" xfId="35609"/>
    <cellStyle name="Normal 2 20 7 4 6 4" xfId="48298"/>
    <cellStyle name="Normal 2 20 7 4 7" xfId="10108"/>
    <cellStyle name="Normal 2 20 7 4 7 2" xfId="24507"/>
    <cellStyle name="Normal 2 20 7 4 7 3" xfId="37195"/>
    <cellStyle name="Normal 2 20 7 4 7 4" xfId="49884"/>
    <cellStyle name="Normal 2 20 7 4 8" xfId="11694"/>
    <cellStyle name="Normal 2 20 7 4 8 2" xfId="26093"/>
    <cellStyle name="Normal 2 20 7 4 8 3" xfId="38781"/>
    <cellStyle name="Normal 2 20 7 4 8 4" xfId="51470"/>
    <cellStyle name="Normal 2 20 7 4 9" xfId="13063"/>
    <cellStyle name="Normal 2 20 7 5" xfId="715"/>
    <cellStyle name="Normal 2 20 7 5 10" xfId="15116"/>
    <cellStyle name="Normal 2 20 7 5 11" xfId="27367"/>
    <cellStyle name="Normal 2 20 7 5 12" xfId="40492"/>
    <cellStyle name="Normal 2 20 7 5 2" xfId="2302"/>
    <cellStyle name="Normal 2 20 7 5 2 2" xfId="16702"/>
    <cellStyle name="Normal 2 20 7 5 2 3" xfId="29390"/>
    <cellStyle name="Normal 2 20 7 5 2 4" xfId="42078"/>
    <cellStyle name="Normal 2 20 7 5 3" xfId="3888"/>
    <cellStyle name="Normal 2 20 7 5 3 2" xfId="18288"/>
    <cellStyle name="Normal 2 20 7 5 3 3" xfId="30976"/>
    <cellStyle name="Normal 2 20 7 5 3 4" xfId="43664"/>
    <cellStyle name="Normal 2 20 7 5 4" xfId="5475"/>
    <cellStyle name="Normal 2 20 7 5 4 2" xfId="19874"/>
    <cellStyle name="Normal 2 20 7 5 4 3" xfId="32562"/>
    <cellStyle name="Normal 2 20 7 5 4 4" xfId="45251"/>
    <cellStyle name="Normal 2 20 7 5 5" xfId="7061"/>
    <cellStyle name="Normal 2 20 7 5 5 2" xfId="21460"/>
    <cellStyle name="Normal 2 20 7 5 5 3" xfId="34148"/>
    <cellStyle name="Normal 2 20 7 5 5 4" xfId="46837"/>
    <cellStyle name="Normal 2 20 7 5 6" xfId="8647"/>
    <cellStyle name="Normal 2 20 7 5 6 2" xfId="23046"/>
    <cellStyle name="Normal 2 20 7 5 6 3" xfId="35734"/>
    <cellStyle name="Normal 2 20 7 5 6 4" xfId="48423"/>
    <cellStyle name="Normal 2 20 7 5 7" xfId="10233"/>
    <cellStyle name="Normal 2 20 7 5 7 2" xfId="24632"/>
    <cellStyle name="Normal 2 20 7 5 7 3" xfId="37320"/>
    <cellStyle name="Normal 2 20 7 5 7 4" xfId="50009"/>
    <cellStyle name="Normal 2 20 7 5 8" xfId="11819"/>
    <cellStyle name="Normal 2 20 7 5 8 2" xfId="26218"/>
    <cellStyle name="Normal 2 20 7 5 8 3" xfId="38906"/>
    <cellStyle name="Normal 2 20 7 5 8 4" xfId="51595"/>
    <cellStyle name="Normal 2 20 7 5 9" xfId="13064"/>
    <cellStyle name="Normal 2 20 7 6" xfId="827"/>
    <cellStyle name="Normal 2 20 7 6 10" xfId="15228"/>
    <cellStyle name="Normal 2 20 7 6 11" xfId="27368"/>
    <cellStyle name="Normal 2 20 7 6 12" xfId="40604"/>
    <cellStyle name="Normal 2 20 7 6 2" xfId="2414"/>
    <cellStyle name="Normal 2 20 7 6 2 2" xfId="16814"/>
    <cellStyle name="Normal 2 20 7 6 2 3" xfId="29502"/>
    <cellStyle name="Normal 2 20 7 6 2 4" xfId="42190"/>
    <cellStyle name="Normal 2 20 7 6 3" xfId="4000"/>
    <cellStyle name="Normal 2 20 7 6 3 2" xfId="18400"/>
    <cellStyle name="Normal 2 20 7 6 3 3" xfId="31088"/>
    <cellStyle name="Normal 2 20 7 6 3 4" xfId="43776"/>
    <cellStyle name="Normal 2 20 7 6 4" xfId="5587"/>
    <cellStyle name="Normal 2 20 7 6 4 2" xfId="19986"/>
    <cellStyle name="Normal 2 20 7 6 4 3" xfId="32674"/>
    <cellStyle name="Normal 2 20 7 6 4 4" xfId="45363"/>
    <cellStyle name="Normal 2 20 7 6 5" xfId="7173"/>
    <cellStyle name="Normal 2 20 7 6 5 2" xfId="21572"/>
    <cellStyle name="Normal 2 20 7 6 5 3" xfId="34260"/>
    <cellStyle name="Normal 2 20 7 6 5 4" xfId="46949"/>
    <cellStyle name="Normal 2 20 7 6 6" xfId="8759"/>
    <cellStyle name="Normal 2 20 7 6 6 2" xfId="23158"/>
    <cellStyle name="Normal 2 20 7 6 6 3" xfId="35846"/>
    <cellStyle name="Normal 2 20 7 6 6 4" xfId="48535"/>
    <cellStyle name="Normal 2 20 7 6 7" xfId="10345"/>
    <cellStyle name="Normal 2 20 7 6 7 2" xfId="24744"/>
    <cellStyle name="Normal 2 20 7 6 7 3" xfId="37432"/>
    <cellStyle name="Normal 2 20 7 6 7 4" xfId="50121"/>
    <cellStyle name="Normal 2 20 7 6 8" xfId="11931"/>
    <cellStyle name="Normal 2 20 7 6 8 2" xfId="26330"/>
    <cellStyle name="Normal 2 20 7 6 8 3" xfId="39018"/>
    <cellStyle name="Normal 2 20 7 6 8 4" xfId="51707"/>
    <cellStyle name="Normal 2 20 7 6 9" xfId="13065"/>
    <cellStyle name="Normal 2 20 7 7" xfId="938"/>
    <cellStyle name="Normal 2 20 7 7 10" xfId="15339"/>
    <cellStyle name="Normal 2 20 7 7 11" xfId="27369"/>
    <cellStyle name="Normal 2 20 7 7 12" xfId="40715"/>
    <cellStyle name="Normal 2 20 7 7 2" xfId="2525"/>
    <cellStyle name="Normal 2 20 7 7 2 2" xfId="16925"/>
    <cellStyle name="Normal 2 20 7 7 2 3" xfId="29613"/>
    <cellStyle name="Normal 2 20 7 7 2 4" xfId="42301"/>
    <cellStyle name="Normal 2 20 7 7 3" xfId="4111"/>
    <cellStyle name="Normal 2 20 7 7 3 2" xfId="18511"/>
    <cellStyle name="Normal 2 20 7 7 3 3" xfId="31199"/>
    <cellStyle name="Normal 2 20 7 7 3 4" xfId="43887"/>
    <cellStyle name="Normal 2 20 7 7 4" xfId="5698"/>
    <cellStyle name="Normal 2 20 7 7 4 2" xfId="20097"/>
    <cellStyle name="Normal 2 20 7 7 4 3" xfId="32785"/>
    <cellStyle name="Normal 2 20 7 7 4 4" xfId="45474"/>
    <cellStyle name="Normal 2 20 7 7 5" xfId="7284"/>
    <cellStyle name="Normal 2 20 7 7 5 2" xfId="21683"/>
    <cellStyle name="Normal 2 20 7 7 5 3" xfId="34371"/>
    <cellStyle name="Normal 2 20 7 7 5 4" xfId="47060"/>
    <cellStyle name="Normal 2 20 7 7 6" xfId="8870"/>
    <cellStyle name="Normal 2 20 7 7 6 2" xfId="23269"/>
    <cellStyle name="Normal 2 20 7 7 6 3" xfId="35957"/>
    <cellStyle name="Normal 2 20 7 7 6 4" xfId="48646"/>
    <cellStyle name="Normal 2 20 7 7 7" xfId="10456"/>
    <cellStyle name="Normal 2 20 7 7 7 2" xfId="24855"/>
    <cellStyle name="Normal 2 20 7 7 7 3" xfId="37543"/>
    <cellStyle name="Normal 2 20 7 7 7 4" xfId="50232"/>
    <cellStyle name="Normal 2 20 7 7 8" xfId="12042"/>
    <cellStyle name="Normal 2 20 7 7 8 2" xfId="26441"/>
    <cellStyle name="Normal 2 20 7 7 8 3" xfId="39129"/>
    <cellStyle name="Normal 2 20 7 7 8 4" xfId="51818"/>
    <cellStyle name="Normal 2 20 7 7 9" xfId="13066"/>
    <cellStyle name="Normal 2 20 7 8" xfId="1049"/>
    <cellStyle name="Normal 2 20 7 8 10" xfId="15450"/>
    <cellStyle name="Normal 2 20 7 8 11" xfId="27370"/>
    <cellStyle name="Normal 2 20 7 8 12" xfId="40826"/>
    <cellStyle name="Normal 2 20 7 8 2" xfId="2636"/>
    <cellStyle name="Normal 2 20 7 8 2 2" xfId="17036"/>
    <cellStyle name="Normal 2 20 7 8 2 3" xfId="29724"/>
    <cellStyle name="Normal 2 20 7 8 2 4" xfId="42412"/>
    <cellStyle name="Normal 2 20 7 8 3" xfId="4222"/>
    <cellStyle name="Normal 2 20 7 8 3 2" xfId="18622"/>
    <cellStyle name="Normal 2 20 7 8 3 3" xfId="31310"/>
    <cellStyle name="Normal 2 20 7 8 3 4" xfId="43998"/>
    <cellStyle name="Normal 2 20 7 8 4" xfId="5809"/>
    <cellStyle name="Normal 2 20 7 8 4 2" xfId="20208"/>
    <cellStyle name="Normal 2 20 7 8 4 3" xfId="32896"/>
    <cellStyle name="Normal 2 20 7 8 4 4" xfId="45585"/>
    <cellStyle name="Normal 2 20 7 8 5" xfId="7395"/>
    <cellStyle name="Normal 2 20 7 8 5 2" xfId="21794"/>
    <cellStyle name="Normal 2 20 7 8 5 3" xfId="34482"/>
    <cellStyle name="Normal 2 20 7 8 5 4" xfId="47171"/>
    <cellStyle name="Normal 2 20 7 8 6" xfId="8981"/>
    <cellStyle name="Normal 2 20 7 8 6 2" xfId="23380"/>
    <cellStyle name="Normal 2 20 7 8 6 3" xfId="36068"/>
    <cellStyle name="Normal 2 20 7 8 6 4" xfId="48757"/>
    <cellStyle name="Normal 2 20 7 8 7" xfId="10567"/>
    <cellStyle name="Normal 2 20 7 8 7 2" xfId="24966"/>
    <cellStyle name="Normal 2 20 7 8 7 3" xfId="37654"/>
    <cellStyle name="Normal 2 20 7 8 7 4" xfId="50343"/>
    <cellStyle name="Normal 2 20 7 8 8" xfId="12153"/>
    <cellStyle name="Normal 2 20 7 8 8 2" xfId="26552"/>
    <cellStyle name="Normal 2 20 7 8 8 3" xfId="39240"/>
    <cellStyle name="Normal 2 20 7 8 8 4" xfId="51929"/>
    <cellStyle name="Normal 2 20 7 8 9" xfId="13067"/>
    <cellStyle name="Normal 2 20 7 9" xfId="1171"/>
    <cellStyle name="Normal 2 20 7 9 10" xfId="15572"/>
    <cellStyle name="Normal 2 20 7 9 11" xfId="27371"/>
    <cellStyle name="Normal 2 20 7 9 12" xfId="40948"/>
    <cellStyle name="Normal 2 20 7 9 2" xfId="2758"/>
    <cellStyle name="Normal 2 20 7 9 2 2" xfId="17158"/>
    <cellStyle name="Normal 2 20 7 9 2 3" xfId="29846"/>
    <cellStyle name="Normal 2 20 7 9 2 4" xfId="42534"/>
    <cellStyle name="Normal 2 20 7 9 3" xfId="4344"/>
    <cellStyle name="Normal 2 20 7 9 3 2" xfId="18744"/>
    <cellStyle name="Normal 2 20 7 9 3 3" xfId="31432"/>
    <cellStyle name="Normal 2 20 7 9 3 4" xfId="44120"/>
    <cellStyle name="Normal 2 20 7 9 4" xfId="5931"/>
    <cellStyle name="Normal 2 20 7 9 4 2" xfId="20330"/>
    <cellStyle name="Normal 2 20 7 9 4 3" xfId="33018"/>
    <cellStyle name="Normal 2 20 7 9 4 4" xfId="45707"/>
    <cellStyle name="Normal 2 20 7 9 5" xfId="7517"/>
    <cellStyle name="Normal 2 20 7 9 5 2" xfId="21916"/>
    <cellStyle name="Normal 2 20 7 9 5 3" xfId="34604"/>
    <cellStyle name="Normal 2 20 7 9 5 4" xfId="47293"/>
    <cellStyle name="Normal 2 20 7 9 6" xfId="9103"/>
    <cellStyle name="Normal 2 20 7 9 6 2" xfId="23502"/>
    <cellStyle name="Normal 2 20 7 9 6 3" xfId="36190"/>
    <cellStyle name="Normal 2 20 7 9 6 4" xfId="48879"/>
    <cellStyle name="Normal 2 20 7 9 7" xfId="10689"/>
    <cellStyle name="Normal 2 20 7 9 7 2" xfId="25088"/>
    <cellStyle name="Normal 2 20 7 9 7 3" xfId="37776"/>
    <cellStyle name="Normal 2 20 7 9 7 4" xfId="50465"/>
    <cellStyle name="Normal 2 20 7 9 8" xfId="12275"/>
    <cellStyle name="Normal 2 20 7 9 8 2" xfId="26674"/>
    <cellStyle name="Normal 2 20 7 9 8 3" xfId="39362"/>
    <cellStyle name="Normal 2 20 7 9 8 4" xfId="52051"/>
    <cellStyle name="Normal 2 20 7 9 9" xfId="13068"/>
    <cellStyle name="Normal 2 20 8" xfId="288"/>
    <cellStyle name="Normal 2 20 8 10" xfId="14689"/>
    <cellStyle name="Normal 2 20 8 11" xfId="27372"/>
    <cellStyle name="Normal 2 20 8 12" xfId="40065"/>
    <cellStyle name="Normal 2 20 8 2" xfId="1875"/>
    <cellStyle name="Normal 2 20 8 2 2" xfId="16275"/>
    <cellStyle name="Normal 2 20 8 2 3" xfId="28963"/>
    <cellStyle name="Normal 2 20 8 2 4" xfId="41651"/>
    <cellStyle name="Normal 2 20 8 3" xfId="3461"/>
    <cellStyle name="Normal 2 20 8 3 2" xfId="17861"/>
    <cellStyle name="Normal 2 20 8 3 3" xfId="30549"/>
    <cellStyle name="Normal 2 20 8 3 4" xfId="43237"/>
    <cellStyle name="Normal 2 20 8 4" xfId="5048"/>
    <cellStyle name="Normal 2 20 8 4 2" xfId="19447"/>
    <cellStyle name="Normal 2 20 8 4 3" xfId="32135"/>
    <cellStyle name="Normal 2 20 8 4 4" xfId="44824"/>
    <cellStyle name="Normal 2 20 8 5" xfId="6634"/>
    <cellStyle name="Normal 2 20 8 5 2" xfId="21033"/>
    <cellStyle name="Normal 2 20 8 5 3" xfId="33721"/>
    <cellStyle name="Normal 2 20 8 5 4" xfId="46410"/>
    <cellStyle name="Normal 2 20 8 6" xfId="8220"/>
    <cellStyle name="Normal 2 20 8 6 2" xfId="22619"/>
    <cellStyle name="Normal 2 20 8 6 3" xfId="35307"/>
    <cellStyle name="Normal 2 20 8 6 4" xfId="47996"/>
    <cellStyle name="Normal 2 20 8 7" xfId="9806"/>
    <cellStyle name="Normal 2 20 8 7 2" xfId="24205"/>
    <cellStyle name="Normal 2 20 8 7 3" xfId="36893"/>
    <cellStyle name="Normal 2 20 8 7 4" xfId="49582"/>
    <cellStyle name="Normal 2 20 8 8" xfId="11392"/>
    <cellStyle name="Normal 2 20 8 8 2" xfId="25791"/>
    <cellStyle name="Normal 2 20 8 8 3" xfId="38479"/>
    <cellStyle name="Normal 2 20 8 8 4" xfId="51168"/>
    <cellStyle name="Normal 2 20 8 9" xfId="13069"/>
    <cellStyle name="Normal 2 20 9" xfId="413"/>
    <cellStyle name="Normal 2 20 9 10" xfId="14814"/>
    <cellStyle name="Normal 2 20 9 11" xfId="27373"/>
    <cellStyle name="Normal 2 20 9 12" xfId="40190"/>
    <cellStyle name="Normal 2 20 9 2" xfId="2000"/>
    <cellStyle name="Normal 2 20 9 2 2" xfId="16400"/>
    <cellStyle name="Normal 2 20 9 2 3" xfId="29088"/>
    <cellStyle name="Normal 2 20 9 2 4" xfId="41776"/>
    <cellStyle name="Normal 2 20 9 3" xfId="3586"/>
    <cellStyle name="Normal 2 20 9 3 2" xfId="17986"/>
    <cellStyle name="Normal 2 20 9 3 3" xfId="30674"/>
    <cellStyle name="Normal 2 20 9 3 4" xfId="43362"/>
    <cellStyle name="Normal 2 20 9 4" xfId="5173"/>
    <cellStyle name="Normal 2 20 9 4 2" xfId="19572"/>
    <cellStyle name="Normal 2 20 9 4 3" xfId="32260"/>
    <cellStyle name="Normal 2 20 9 4 4" xfId="44949"/>
    <cellStyle name="Normal 2 20 9 5" xfId="6759"/>
    <cellStyle name="Normal 2 20 9 5 2" xfId="21158"/>
    <cellStyle name="Normal 2 20 9 5 3" xfId="33846"/>
    <cellStyle name="Normal 2 20 9 5 4" xfId="46535"/>
    <cellStyle name="Normal 2 20 9 6" xfId="8345"/>
    <cellStyle name="Normal 2 20 9 6 2" xfId="22744"/>
    <cellStyle name="Normal 2 20 9 6 3" xfId="35432"/>
    <cellStyle name="Normal 2 20 9 6 4" xfId="48121"/>
    <cellStyle name="Normal 2 20 9 7" xfId="9931"/>
    <cellStyle name="Normal 2 20 9 7 2" xfId="24330"/>
    <cellStyle name="Normal 2 20 9 7 3" xfId="37018"/>
    <cellStyle name="Normal 2 20 9 7 4" xfId="49707"/>
    <cellStyle name="Normal 2 20 9 8" xfId="11517"/>
    <cellStyle name="Normal 2 20 9 8 2" xfId="25916"/>
    <cellStyle name="Normal 2 20 9 8 3" xfId="38604"/>
    <cellStyle name="Normal 2 20 9 8 4" xfId="51293"/>
    <cellStyle name="Normal 2 20 9 9" xfId="13070"/>
    <cellStyle name="Normal 2 21" xfId="130"/>
    <cellStyle name="Normal 2 21 10" xfId="271"/>
    <cellStyle name="Normal 2 21 10 10" xfId="14672"/>
    <cellStyle name="Normal 2 21 10 11" xfId="27375"/>
    <cellStyle name="Normal 2 21 10 12" xfId="40048"/>
    <cellStyle name="Normal 2 21 10 2" xfId="1858"/>
    <cellStyle name="Normal 2 21 10 2 2" xfId="16258"/>
    <cellStyle name="Normal 2 21 10 2 3" xfId="28946"/>
    <cellStyle name="Normal 2 21 10 2 4" xfId="41634"/>
    <cellStyle name="Normal 2 21 10 3" xfId="3444"/>
    <cellStyle name="Normal 2 21 10 3 2" xfId="17844"/>
    <cellStyle name="Normal 2 21 10 3 3" xfId="30532"/>
    <cellStyle name="Normal 2 21 10 3 4" xfId="43220"/>
    <cellStyle name="Normal 2 21 10 4" xfId="5031"/>
    <cellStyle name="Normal 2 21 10 4 2" xfId="19430"/>
    <cellStyle name="Normal 2 21 10 4 3" xfId="32118"/>
    <cellStyle name="Normal 2 21 10 4 4" xfId="44807"/>
    <cellStyle name="Normal 2 21 10 5" xfId="6617"/>
    <cellStyle name="Normal 2 21 10 5 2" xfId="21016"/>
    <cellStyle name="Normal 2 21 10 5 3" xfId="33704"/>
    <cellStyle name="Normal 2 21 10 5 4" xfId="46393"/>
    <cellStyle name="Normal 2 21 10 6" xfId="8203"/>
    <cellStyle name="Normal 2 21 10 6 2" xfId="22602"/>
    <cellStyle name="Normal 2 21 10 6 3" xfId="35290"/>
    <cellStyle name="Normal 2 21 10 6 4" xfId="47979"/>
    <cellStyle name="Normal 2 21 10 7" xfId="9789"/>
    <cellStyle name="Normal 2 21 10 7 2" xfId="24188"/>
    <cellStyle name="Normal 2 21 10 7 3" xfId="36876"/>
    <cellStyle name="Normal 2 21 10 7 4" xfId="49565"/>
    <cellStyle name="Normal 2 21 10 8" xfId="11375"/>
    <cellStyle name="Normal 2 21 10 8 2" xfId="25774"/>
    <cellStyle name="Normal 2 21 10 8 3" xfId="38462"/>
    <cellStyle name="Normal 2 21 10 8 4" xfId="51151"/>
    <cellStyle name="Normal 2 21 10 9" xfId="13072"/>
    <cellStyle name="Normal 2 21 11" xfId="1115"/>
    <cellStyle name="Normal 2 21 11 10" xfId="15516"/>
    <cellStyle name="Normal 2 21 11 11" xfId="27376"/>
    <cellStyle name="Normal 2 21 11 12" xfId="40892"/>
    <cellStyle name="Normal 2 21 11 2" xfId="2702"/>
    <cellStyle name="Normal 2 21 11 2 2" xfId="17102"/>
    <cellStyle name="Normal 2 21 11 2 3" xfId="29790"/>
    <cellStyle name="Normal 2 21 11 2 4" xfId="42478"/>
    <cellStyle name="Normal 2 21 11 3" xfId="4288"/>
    <cellStyle name="Normal 2 21 11 3 2" xfId="18688"/>
    <cellStyle name="Normal 2 21 11 3 3" xfId="31376"/>
    <cellStyle name="Normal 2 21 11 3 4" xfId="44064"/>
    <cellStyle name="Normal 2 21 11 4" xfId="5875"/>
    <cellStyle name="Normal 2 21 11 4 2" xfId="20274"/>
    <cellStyle name="Normal 2 21 11 4 3" xfId="32962"/>
    <cellStyle name="Normal 2 21 11 4 4" xfId="45651"/>
    <cellStyle name="Normal 2 21 11 5" xfId="7461"/>
    <cellStyle name="Normal 2 21 11 5 2" xfId="21860"/>
    <cellStyle name="Normal 2 21 11 5 3" xfId="34548"/>
    <cellStyle name="Normal 2 21 11 5 4" xfId="47237"/>
    <cellStyle name="Normal 2 21 11 6" xfId="9047"/>
    <cellStyle name="Normal 2 21 11 6 2" xfId="23446"/>
    <cellStyle name="Normal 2 21 11 6 3" xfId="36134"/>
    <cellStyle name="Normal 2 21 11 6 4" xfId="48823"/>
    <cellStyle name="Normal 2 21 11 7" xfId="10633"/>
    <cellStyle name="Normal 2 21 11 7 2" xfId="25032"/>
    <cellStyle name="Normal 2 21 11 7 3" xfId="37720"/>
    <cellStyle name="Normal 2 21 11 7 4" xfId="50409"/>
    <cellStyle name="Normal 2 21 11 8" xfId="12219"/>
    <cellStyle name="Normal 2 21 11 8 2" xfId="26618"/>
    <cellStyle name="Normal 2 21 11 8 3" xfId="39306"/>
    <cellStyle name="Normal 2 21 11 8 4" xfId="51995"/>
    <cellStyle name="Normal 2 21 11 9" xfId="13073"/>
    <cellStyle name="Normal 2 21 12" xfId="1253"/>
    <cellStyle name="Normal 2 21 12 10" xfId="15654"/>
    <cellStyle name="Normal 2 21 12 11" xfId="27377"/>
    <cellStyle name="Normal 2 21 12 12" xfId="41030"/>
    <cellStyle name="Normal 2 21 12 2" xfId="2840"/>
    <cellStyle name="Normal 2 21 12 2 2" xfId="17240"/>
    <cellStyle name="Normal 2 21 12 2 3" xfId="29928"/>
    <cellStyle name="Normal 2 21 12 2 4" xfId="42616"/>
    <cellStyle name="Normal 2 21 12 3" xfId="4426"/>
    <cellStyle name="Normal 2 21 12 3 2" xfId="18826"/>
    <cellStyle name="Normal 2 21 12 3 3" xfId="31514"/>
    <cellStyle name="Normal 2 21 12 3 4" xfId="44202"/>
    <cellStyle name="Normal 2 21 12 4" xfId="6013"/>
    <cellStyle name="Normal 2 21 12 4 2" xfId="20412"/>
    <cellStyle name="Normal 2 21 12 4 3" xfId="33100"/>
    <cellStyle name="Normal 2 21 12 4 4" xfId="45789"/>
    <cellStyle name="Normal 2 21 12 5" xfId="7599"/>
    <cellStyle name="Normal 2 21 12 5 2" xfId="21998"/>
    <cellStyle name="Normal 2 21 12 5 3" xfId="34686"/>
    <cellStyle name="Normal 2 21 12 5 4" xfId="47375"/>
    <cellStyle name="Normal 2 21 12 6" xfId="9185"/>
    <cellStyle name="Normal 2 21 12 6 2" xfId="23584"/>
    <cellStyle name="Normal 2 21 12 6 3" xfId="36272"/>
    <cellStyle name="Normal 2 21 12 6 4" xfId="48961"/>
    <cellStyle name="Normal 2 21 12 7" xfId="10771"/>
    <cellStyle name="Normal 2 21 12 7 2" xfId="25170"/>
    <cellStyle name="Normal 2 21 12 7 3" xfId="37858"/>
    <cellStyle name="Normal 2 21 12 7 4" xfId="50547"/>
    <cellStyle name="Normal 2 21 12 8" xfId="12357"/>
    <cellStyle name="Normal 2 21 12 8 2" xfId="26756"/>
    <cellStyle name="Normal 2 21 12 8 3" xfId="39444"/>
    <cellStyle name="Normal 2 21 12 8 4" xfId="52133"/>
    <cellStyle name="Normal 2 21 12 9" xfId="13074"/>
    <cellStyle name="Normal 2 21 13" xfId="1367"/>
    <cellStyle name="Normal 2 21 13 10" xfId="15768"/>
    <cellStyle name="Normal 2 21 13 11" xfId="27378"/>
    <cellStyle name="Normal 2 21 13 12" xfId="41144"/>
    <cellStyle name="Normal 2 21 13 2" xfId="2954"/>
    <cellStyle name="Normal 2 21 13 2 2" xfId="17354"/>
    <cellStyle name="Normal 2 21 13 2 3" xfId="30042"/>
    <cellStyle name="Normal 2 21 13 2 4" xfId="42730"/>
    <cellStyle name="Normal 2 21 13 3" xfId="4540"/>
    <cellStyle name="Normal 2 21 13 3 2" xfId="18940"/>
    <cellStyle name="Normal 2 21 13 3 3" xfId="31628"/>
    <cellStyle name="Normal 2 21 13 3 4" xfId="44316"/>
    <cellStyle name="Normal 2 21 13 4" xfId="6127"/>
    <cellStyle name="Normal 2 21 13 4 2" xfId="20526"/>
    <cellStyle name="Normal 2 21 13 4 3" xfId="33214"/>
    <cellStyle name="Normal 2 21 13 4 4" xfId="45903"/>
    <cellStyle name="Normal 2 21 13 5" xfId="7713"/>
    <cellStyle name="Normal 2 21 13 5 2" xfId="22112"/>
    <cellStyle name="Normal 2 21 13 5 3" xfId="34800"/>
    <cellStyle name="Normal 2 21 13 5 4" xfId="47489"/>
    <cellStyle name="Normal 2 21 13 6" xfId="9299"/>
    <cellStyle name="Normal 2 21 13 6 2" xfId="23698"/>
    <cellStyle name="Normal 2 21 13 6 3" xfId="36386"/>
    <cellStyle name="Normal 2 21 13 6 4" xfId="49075"/>
    <cellStyle name="Normal 2 21 13 7" xfId="10885"/>
    <cellStyle name="Normal 2 21 13 7 2" xfId="25284"/>
    <cellStyle name="Normal 2 21 13 7 3" xfId="37972"/>
    <cellStyle name="Normal 2 21 13 7 4" xfId="50661"/>
    <cellStyle name="Normal 2 21 13 8" xfId="12471"/>
    <cellStyle name="Normal 2 21 13 8 2" xfId="26870"/>
    <cellStyle name="Normal 2 21 13 8 3" xfId="39558"/>
    <cellStyle name="Normal 2 21 13 8 4" xfId="52247"/>
    <cellStyle name="Normal 2 21 13 9" xfId="13075"/>
    <cellStyle name="Normal 2 21 14" xfId="1481"/>
    <cellStyle name="Normal 2 21 14 10" xfId="15882"/>
    <cellStyle name="Normal 2 21 14 11" xfId="27379"/>
    <cellStyle name="Normal 2 21 14 12" xfId="41258"/>
    <cellStyle name="Normal 2 21 14 2" xfId="3068"/>
    <cellStyle name="Normal 2 21 14 2 2" xfId="17468"/>
    <cellStyle name="Normal 2 21 14 2 3" xfId="30156"/>
    <cellStyle name="Normal 2 21 14 2 4" xfId="42844"/>
    <cellStyle name="Normal 2 21 14 3" xfId="4654"/>
    <cellStyle name="Normal 2 21 14 3 2" xfId="19054"/>
    <cellStyle name="Normal 2 21 14 3 3" xfId="31742"/>
    <cellStyle name="Normal 2 21 14 3 4" xfId="44430"/>
    <cellStyle name="Normal 2 21 14 4" xfId="6241"/>
    <cellStyle name="Normal 2 21 14 4 2" xfId="20640"/>
    <cellStyle name="Normal 2 21 14 4 3" xfId="33328"/>
    <cellStyle name="Normal 2 21 14 4 4" xfId="46017"/>
    <cellStyle name="Normal 2 21 14 5" xfId="7827"/>
    <cellStyle name="Normal 2 21 14 5 2" xfId="22226"/>
    <cellStyle name="Normal 2 21 14 5 3" xfId="34914"/>
    <cellStyle name="Normal 2 21 14 5 4" xfId="47603"/>
    <cellStyle name="Normal 2 21 14 6" xfId="9413"/>
    <cellStyle name="Normal 2 21 14 6 2" xfId="23812"/>
    <cellStyle name="Normal 2 21 14 6 3" xfId="36500"/>
    <cellStyle name="Normal 2 21 14 6 4" xfId="49189"/>
    <cellStyle name="Normal 2 21 14 7" xfId="10999"/>
    <cellStyle name="Normal 2 21 14 7 2" xfId="25398"/>
    <cellStyle name="Normal 2 21 14 7 3" xfId="38086"/>
    <cellStyle name="Normal 2 21 14 7 4" xfId="50775"/>
    <cellStyle name="Normal 2 21 14 8" xfId="12585"/>
    <cellStyle name="Normal 2 21 14 8 2" xfId="26984"/>
    <cellStyle name="Normal 2 21 14 8 3" xfId="39672"/>
    <cellStyle name="Normal 2 21 14 8 4" xfId="52361"/>
    <cellStyle name="Normal 2 21 14 9" xfId="13076"/>
    <cellStyle name="Normal 2 21 15" xfId="1603"/>
    <cellStyle name="Normal 2 21 15 10" xfId="16004"/>
    <cellStyle name="Normal 2 21 15 11" xfId="27380"/>
    <cellStyle name="Normal 2 21 15 12" xfId="41380"/>
    <cellStyle name="Normal 2 21 15 2" xfId="3190"/>
    <cellStyle name="Normal 2 21 15 2 2" xfId="17590"/>
    <cellStyle name="Normal 2 21 15 2 3" xfId="30278"/>
    <cellStyle name="Normal 2 21 15 2 4" xfId="42966"/>
    <cellStyle name="Normal 2 21 15 3" xfId="4776"/>
    <cellStyle name="Normal 2 21 15 3 2" xfId="19176"/>
    <cellStyle name="Normal 2 21 15 3 3" xfId="31864"/>
    <cellStyle name="Normal 2 21 15 3 4" xfId="44552"/>
    <cellStyle name="Normal 2 21 15 4" xfId="6363"/>
    <cellStyle name="Normal 2 21 15 4 2" xfId="20762"/>
    <cellStyle name="Normal 2 21 15 4 3" xfId="33450"/>
    <cellStyle name="Normal 2 21 15 4 4" xfId="46139"/>
    <cellStyle name="Normal 2 21 15 5" xfId="7949"/>
    <cellStyle name="Normal 2 21 15 5 2" xfId="22348"/>
    <cellStyle name="Normal 2 21 15 5 3" xfId="35036"/>
    <cellStyle name="Normal 2 21 15 5 4" xfId="47725"/>
    <cellStyle name="Normal 2 21 15 6" xfId="9535"/>
    <cellStyle name="Normal 2 21 15 6 2" xfId="23934"/>
    <cellStyle name="Normal 2 21 15 6 3" xfId="36622"/>
    <cellStyle name="Normal 2 21 15 6 4" xfId="49311"/>
    <cellStyle name="Normal 2 21 15 7" xfId="11121"/>
    <cellStyle name="Normal 2 21 15 7 2" xfId="25520"/>
    <cellStyle name="Normal 2 21 15 7 3" xfId="38208"/>
    <cellStyle name="Normal 2 21 15 7 4" xfId="50897"/>
    <cellStyle name="Normal 2 21 15 8" xfId="12707"/>
    <cellStyle name="Normal 2 21 15 8 2" xfId="27106"/>
    <cellStyle name="Normal 2 21 15 8 3" xfId="39794"/>
    <cellStyle name="Normal 2 21 15 8 4" xfId="52483"/>
    <cellStyle name="Normal 2 21 15 9" xfId="13077"/>
    <cellStyle name="Normal 2 21 16" xfId="1726"/>
    <cellStyle name="Normal 2 21 16 2" xfId="16126"/>
    <cellStyle name="Normal 2 21 16 3" xfId="28814"/>
    <cellStyle name="Normal 2 21 16 4" xfId="41502"/>
    <cellStyle name="Normal 2 21 17" xfId="3312"/>
    <cellStyle name="Normal 2 21 17 2" xfId="17712"/>
    <cellStyle name="Normal 2 21 17 3" xfId="30400"/>
    <cellStyle name="Normal 2 21 17 4" xfId="43088"/>
    <cellStyle name="Normal 2 21 18" xfId="4899"/>
    <cellStyle name="Normal 2 21 18 2" xfId="19298"/>
    <cellStyle name="Normal 2 21 18 3" xfId="31986"/>
    <cellStyle name="Normal 2 21 18 4" xfId="44675"/>
    <cellStyle name="Normal 2 21 19" xfId="6485"/>
    <cellStyle name="Normal 2 21 19 2" xfId="20884"/>
    <cellStyle name="Normal 2 21 19 3" xfId="33572"/>
    <cellStyle name="Normal 2 21 19 4" xfId="46261"/>
    <cellStyle name="Normal 2 21 2" xfId="140"/>
    <cellStyle name="Normal 2 21 20" xfId="8071"/>
    <cellStyle name="Normal 2 21 20 2" xfId="22470"/>
    <cellStyle name="Normal 2 21 20 3" xfId="35158"/>
    <cellStyle name="Normal 2 21 20 4" xfId="47847"/>
    <cellStyle name="Normal 2 21 21" xfId="9657"/>
    <cellStyle name="Normal 2 21 21 2" xfId="24056"/>
    <cellStyle name="Normal 2 21 21 3" xfId="36744"/>
    <cellStyle name="Normal 2 21 21 4" xfId="49433"/>
    <cellStyle name="Normal 2 21 22" xfId="11243"/>
    <cellStyle name="Normal 2 21 22 2" xfId="25642"/>
    <cellStyle name="Normal 2 21 22 3" xfId="38330"/>
    <cellStyle name="Normal 2 21 22 4" xfId="51019"/>
    <cellStyle name="Normal 2 21 23" xfId="13071"/>
    <cellStyle name="Normal 2 21 24" xfId="14540"/>
    <cellStyle name="Normal 2 21 25" xfId="27374"/>
    <cellStyle name="Normal 2 21 26" xfId="39916"/>
    <cellStyle name="Normal 2 21 3" xfId="192"/>
    <cellStyle name="Normal 2 21 4" xfId="293"/>
    <cellStyle name="Normal 2 21 4 10" xfId="14694"/>
    <cellStyle name="Normal 2 21 4 11" xfId="27381"/>
    <cellStyle name="Normal 2 21 4 12" xfId="40070"/>
    <cellStyle name="Normal 2 21 4 2" xfId="1880"/>
    <cellStyle name="Normal 2 21 4 2 2" xfId="16280"/>
    <cellStyle name="Normal 2 21 4 2 3" xfId="28968"/>
    <cellStyle name="Normal 2 21 4 2 4" xfId="41656"/>
    <cellStyle name="Normal 2 21 4 3" xfId="3466"/>
    <cellStyle name="Normal 2 21 4 3 2" xfId="17866"/>
    <cellStyle name="Normal 2 21 4 3 3" xfId="30554"/>
    <cellStyle name="Normal 2 21 4 3 4" xfId="43242"/>
    <cellStyle name="Normal 2 21 4 4" xfId="5053"/>
    <cellStyle name="Normal 2 21 4 4 2" xfId="19452"/>
    <cellStyle name="Normal 2 21 4 4 3" xfId="32140"/>
    <cellStyle name="Normal 2 21 4 4 4" xfId="44829"/>
    <cellStyle name="Normal 2 21 4 5" xfId="6639"/>
    <cellStyle name="Normal 2 21 4 5 2" xfId="21038"/>
    <cellStyle name="Normal 2 21 4 5 3" xfId="33726"/>
    <cellStyle name="Normal 2 21 4 5 4" xfId="46415"/>
    <cellStyle name="Normal 2 21 4 6" xfId="8225"/>
    <cellStyle name="Normal 2 21 4 6 2" xfId="22624"/>
    <cellStyle name="Normal 2 21 4 6 3" xfId="35312"/>
    <cellStyle name="Normal 2 21 4 6 4" xfId="48001"/>
    <cellStyle name="Normal 2 21 4 7" xfId="9811"/>
    <cellStyle name="Normal 2 21 4 7 2" xfId="24210"/>
    <cellStyle name="Normal 2 21 4 7 3" xfId="36898"/>
    <cellStyle name="Normal 2 21 4 7 4" xfId="49587"/>
    <cellStyle name="Normal 2 21 4 8" xfId="11397"/>
    <cellStyle name="Normal 2 21 4 8 2" xfId="25796"/>
    <cellStyle name="Normal 2 21 4 8 3" xfId="38484"/>
    <cellStyle name="Normal 2 21 4 8 4" xfId="51173"/>
    <cellStyle name="Normal 2 21 4 9" xfId="13078"/>
    <cellStyle name="Normal 2 21 5" xfId="418"/>
    <cellStyle name="Normal 2 21 5 10" xfId="14819"/>
    <cellStyle name="Normal 2 21 5 11" xfId="27382"/>
    <cellStyle name="Normal 2 21 5 12" xfId="40195"/>
    <cellStyle name="Normal 2 21 5 2" xfId="2005"/>
    <cellStyle name="Normal 2 21 5 2 2" xfId="16405"/>
    <cellStyle name="Normal 2 21 5 2 3" xfId="29093"/>
    <cellStyle name="Normal 2 21 5 2 4" xfId="41781"/>
    <cellStyle name="Normal 2 21 5 3" xfId="3591"/>
    <cellStyle name="Normal 2 21 5 3 2" xfId="17991"/>
    <cellStyle name="Normal 2 21 5 3 3" xfId="30679"/>
    <cellStyle name="Normal 2 21 5 3 4" xfId="43367"/>
    <cellStyle name="Normal 2 21 5 4" xfId="5178"/>
    <cellStyle name="Normal 2 21 5 4 2" xfId="19577"/>
    <cellStyle name="Normal 2 21 5 4 3" xfId="32265"/>
    <cellStyle name="Normal 2 21 5 4 4" xfId="44954"/>
    <cellStyle name="Normal 2 21 5 5" xfId="6764"/>
    <cellStyle name="Normal 2 21 5 5 2" xfId="21163"/>
    <cellStyle name="Normal 2 21 5 5 3" xfId="33851"/>
    <cellStyle name="Normal 2 21 5 5 4" xfId="46540"/>
    <cellStyle name="Normal 2 21 5 6" xfId="8350"/>
    <cellStyle name="Normal 2 21 5 6 2" xfId="22749"/>
    <cellStyle name="Normal 2 21 5 6 3" xfId="35437"/>
    <cellStyle name="Normal 2 21 5 6 4" xfId="48126"/>
    <cellStyle name="Normal 2 21 5 7" xfId="9936"/>
    <cellStyle name="Normal 2 21 5 7 2" xfId="24335"/>
    <cellStyle name="Normal 2 21 5 7 3" xfId="37023"/>
    <cellStyle name="Normal 2 21 5 7 4" xfId="49712"/>
    <cellStyle name="Normal 2 21 5 8" xfId="11522"/>
    <cellStyle name="Normal 2 21 5 8 2" xfId="25921"/>
    <cellStyle name="Normal 2 21 5 8 3" xfId="38609"/>
    <cellStyle name="Normal 2 21 5 8 4" xfId="51298"/>
    <cellStyle name="Normal 2 21 5 9" xfId="13079"/>
    <cellStyle name="Normal 2 21 6" xfId="533"/>
    <cellStyle name="Normal 2 21 6 10" xfId="14934"/>
    <cellStyle name="Normal 2 21 6 11" xfId="27383"/>
    <cellStyle name="Normal 2 21 6 12" xfId="40310"/>
    <cellStyle name="Normal 2 21 6 2" xfId="2120"/>
    <cellStyle name="Normal 2 21 6 2 2" xfId="16520"/>
    <cellStyle name="Normal 2 21 6 2 3" xfId="29208"/>
    <cellStyle name="Normal 2 21 6 2 4" xfId="41896"/>
    <cellStyle name="Normal 2 21 6 3" xfId="3706"/>
    <cellStyle name="Normal 2 21 6 3 2" xfId="18106"/>
    <cellStyle name="Normal 2 21 6 3 3" xfId="30794"/>
    <cellStyle name="Normal 2 21 6 3 4" xfId="43482"/>
    <cellStyle name="Normal 2 21 6 4" xfId="5293"/>
    <cellStyle name="Normal 2 21 6 4 2" xfId="19692"/>
    <cellStyle name="Normal 2 21 6 4 3" xfId="32380"/>
    <cellStyle name="Normal 2 21 6 4 4" xfId="45069"/>
    <cellStyle name="Normal 2 21 6 5" xfId="6879"/>
    <cellStyle name="Normal 2 21 6 5 2" xfId="21278"/>
    <cellStyle name="Normal 2 21 6 5 3" xfId="33966"/>
    <cellStyle name="Normal 2 21 6 5 4" xfId="46655"/>
    <cellStyle name="Normal 2 21 6 6" xfId="8465"/>
    <cellStyle name="Normal 2 21 6 6 2" xfId="22864"/>
    <cellStyle name="Normal 2 21 6 6 3" xfId="35552"/>
    <cellStyle name="Normal 2 21 6 6 4" xfId="48241"/>
    <cellStyle name="Normal 2 21 6 7" xfId="10051"/>
    <cellStyle name="Normal 2 21 6 7 2" xfId="24450"/>
    <cellStyle name="Normal 2 21 6 7 3" xfId="37138"/>
    <cellStyle name="Normal 2 21 6 7 4" xfId="49827"/>
    <cellStyle name="Normal 2 21 6 8" xfId="11637"/>
    <cellStyle name="Normal 2 21 6 8 2" xfId="26036"/>
    <cellStyle name="Normal 2 21 6 8 3" xfId="38724"/>
    <cellStyle name="Normal 2 21 6 8 4" xfId="51413"/>
    <cellStyle name="Normal 2 21 6 9" xfId="13080"/>
    <cellStyle name="Normal 2 21 7" xfId="659"/>
    <cellStyle name="Normal 2 21 7 10" xfId="15060"/>
    <cellStyle name="Normal 2 21 7 11" xfId="27384"/>
    <cellStyle name="Normal 2 21 7 12" xfId="40436"/>
    <cellStyle name="Normal 2 21 7 2" xfId="2246"/>
    <cellStyle name="Normal 2 21 7 2 2" xfId="16646"/>
    <cellStyle name="Normal 2 21 7 2 3" xfId="29334"/>
    <cellStyle name="Normal 2 21 7 2 4" xfId="42022"/>
    <cellStyle name="Normal 2 21 7 3" xfId="3832"/>
    <cellStyle name="Normal 2 21 7 3 2" xfId="18232"/>
    <cellStyle name="Normal 2 21 7 3 3" xfId="30920"/>
    <cellStyle name="Normal 2 21 7 3 4" xfId="43608"/>
    <cellStyle name="Normal 2 21 7 4" xfId="5419"/>
    <cellStyle name="Normal 2 21 7 4 2" xfId="19818"/>
    <cellStyle name="Normal 2 21 7 4 3" xfId="32506"/>
    <cellStyle name="Normal 2 21 7 4 4" xfId="45195"/>
    <cellStyle name="Normal 2 21 7 5" xfId="7005"/>
    <cellStyle name="Normal 2 21 7 5 2" xfId="21404"/>
    <cellStyle name="Normal 2 21 7 5 3" xfId="34092"/>
    <cellStyle name="Normal 2 21 7 5 4" xfId="46781"/>
    <cellStyle name="Normal 2 21 7 6" xfId="8591"/>
    <cellStyle name="Normal 2 21 7 6 2" xfId="22990"/>
    <cellStyle name="Normal 2 21 7 6 3" xfId="35678"/>
    <cellStyle name="Normal 2 21 7 6 4" xfId="48367"/>
    <cellStyle name="Normal 2 21 7 7" xfId="10177"/>
    <cellStyle name="Normal 2 21 7 7 2" xfId="24576"/>
    <cellStyle name="Normal 2 21 7 7 3" xfId="37264"/>
    <cellStyle name="Normal 2 21 7 7 4" xfId="49953"/>
    <cellStyle name="Normal 2 21 7 8" xfId="11763"/>
    <cellStyle name="Normal 2 21 7 8 2" xfId="26162"/>
    <cellStyle name="Normal 2 21 7 8 3" xfId="38850"/>
    <cellStyle name="Normal 2 21 7 8 4" xfId="51539"/>
    <cellStyle name="Normal 2 21 7 9" xfId="13081"/>
    <cellStyle name="Normal 2 21 8" xfId="255"/>
    <cellStyle name="Normal 2 21 8 10" xfId="14656"/>
    <cellStyle name="Normal 2 21 8 11" xfId="27385"/>
    <cellStyle name="Normal 2 21 8 12" xfId="40032"/>
    <cellStyle name="Normal 2 21 8 2" xfId="1842"/>
    <cellStyle name="Normal 2 21 8 2 2" xfId="16242"/>
    <cellStyle name="Normal 2 21 8 2 3" xfId="28930"/>
    <cellStyle name="Normal 2 21 8 2 4" xfId="41618"/>
    <cellStyle name="Normal 2 21 8 3" xfId="3428"/>
    <cellStyle name="Normal 2 21 8 3 2" xfId="17828"/>
    <cellStyle name="Normal 2 21 8 3 3" xfId="30516"/>
    <cellStyle name="Normal 2 21 8 3 4" xfId="43204"/>
    <cellStyle name="Normal 2 21 8 4" xfId="5015"/>
    <cellStyle name="Normal 2 21 8 4 2" xfId="19414"/>
    <cellStyle name="Normal 2 21 8 4 3" xfId="32102"/>
    <cellStyle name="Normal 2 21 8 4 4" xfId="44791"/>
    <cellStyle name="Normal 2 21 8 5" xfId="6601"/>
    <cellStyle name="Normal 2 21 8 5 2" xfId="21000"/>
    <cellStyle name="Normal 2 21 8 5 3" xfId="33688"/>
    <cellStyle name="Normal 2 21 8 5 4" xfId="46377"/>
    <cellStyle name="Normal 2 21 8 6" xfId="8187"/>
    <cellStyle name="Normal 2 21 8 6 2" xfId="22586"/>
    <cellStyle name="Normal 2 21 8 6 3" xfId="35274"/>
    <cellStyle name="Normal 2 21 8 6 4" xfId="47963"/>
    <cellStyle name="Normal 2 21 8 7" xfId="9773"/>
    <cellStyle name="Normal 2 21 8 7 2" xfId="24172"/>
    <cellStyle name="Normal 2 21 8 7 3" xfId="36860"/>
    <cellStyle name="Normal 2 21 8 7 4" xfId="49549"/>
    <cellStyle name="Normal 2 21 8 8" xfId="11359"/>
    <cellStyle name="Normal 2 21 8 8 2" xfId="25758"/>
    <cellStyle name="Normal 2 21 8 8 3" xfId="38446"/>
    <cellStyle name="Normal 2 21 8 8 4" xfId="51135"/>
    <cellStyle name="Normal 2 21 8 9" xfId="13082"/>
    <cellStyle name="Normal 2 21 9" xfId="261"/>
    <cellStyle name="Normal 2 21 9 10" xfId="14662"/>
    <cellStyle name="Normal 2 21 9 11" xfId="27386"/>
    <cellStyle name="Normal 2 21 9 12" xfId="40038"/>
    <cellStyle name="Normal 2 21 9 2" xfId="1848"/>
    <cellStyle name="Normal 2 21 9 2 2" xfId="16248"/>
    <cellStyle name="Normal 2 21 9 2 3" xfId="28936"/>
    <cellStyle name="Normal 2 21 9 2 4" xfId="41624"/>
    <cellStyle name="Normal 2 21 9 3" xfId="3434"/>
    <cellStyle name="Normal 2 21 9 3 2" xfId="17834"/>
    <cellStyle name="Normal 2 21 9 3 3" xfId="30522"/>
    <cellStyle name="Normal 2 21 9 3 4" xfId="43210"/>
    <cellStyle name="Normal 2 21 9 4" xfId="5021"/>
    <cellStyle name="Normal 2 21 9 4 2" xfId="19420"/>
    <cellStyle name="Normal 2 21 9 4 3" xfId="32108"/>
    <cellStyle name="Normal 2 21 9 4 4" xfId="44797"/>
    <cellStyle name="Normal 2 21 9 5" xfId="6607"/>
    <cellStyle name="Normal 2 21 9 5 2" xfId="21006"/>
    <cellStyle name="Normal 2 21 9 5 3" xfId="33694"/>
    <cellStyle name="Normal 2 21 9 5 4" xfId="46383"/>
    <cellStyle name="Normal 2 21 9 6" xfId="8193"/>
    <cellStyle name="Normal 2 21 9 6 2" xfId="22592"/>
    <cellStyle name="Normal 2 21 9 6 3" xfId="35280"/>
    <cellStyle name="Normal 2 21 9 6 4" xfId="47969"/>
    <cellStyle name="Normal 2 21 9 7" xfId="9779"/>
    <cellStyle name="Normal 2 21 9 7 2" xfId="24178"/>
    <cellStyle name="Normal 2 21 9 7 3" xfId="36866"/>
    <cellStyle name="Normal 2 21 9 7 4" xfId="49555"/>
    <cellStyle name="Normal 2 21 9 8" xfId="11365"/>
    <cellStyle name="Normal 2 21 9 8 2" xfId="25764"/>
    <cellStyle name="Normal 2 21 9 8 3" xfId="38452"/>
    <cellStyle name="Normal 2 21 9 8 4" xfId="51141"/>
    <cellStyle name="Normal 2 21 9 9" xfId="13083"/>
    <cellStyle name="Normal 2 22" xfId="149"/>
    <cellStyle name="Normal 2 22 10" xfId="1133"/>
    <cellStyle name="Normal 2 22 10 10" xfId="15534"/>
    <cellStyle name="Normal 2 22 10 11" xfId="27388"/>
    <cellStyle name="Normal 2 22 10 12" xfId="40910"/>
    <cellStyle name="Normal 2 22 10 2" xfId="2720"/>
    <cellStyle name="Normal 2 22 10 2 2" xfId="17120"/>
    <cellStyle name="Normal 2 22 10 2 3" xfId="29808"/>
    <cellStyle name="Normal 2 22 10 2 4" xfId="42496"/>
    <cellStyle name="Normal 2 22 10 3" xfId="4306"/>
    <cellStyle name="Normal 2 22 10 3 2" xfId="18706"/>
    <cellStyle name="Normal 2 22 10 3 3" xfId="31394"/>
    <cellStyle name="Normal 2 22 10 3 4" xfId="44082"/>
    <cellStyle name="Normal 2 22 10 4" xfId="5893"/>
    <cellStyle name="Normal 2 22 10 4 2" xfId="20292"/>
    <cellStyle name="Normal 2 22 10 4 3" xfId="32980"/>
    <cellStyle name="Normal 2 22 10 4 4" xfId="45669"/>
    <cellStyle name="Normal 2 22 10 5" xfId="7479"/>
    <cellStyle name="Normal 2 22 10 5 2" xfId="21878"/>
    <cellStyle name="Normal 2 22 10 5 3" xfId="34566"/>
    <cellStyle name="Normal 2 22 10 5 4" xfId="47255"/>
    <cellStyle name="Normal 2 22 10 6" xfId="9065"/>
    <cellStyle name="Normal 2 22 10 6 2" xfId="23464"/>
    <cellStyle name="Normal 2 22 10 6 3" xfId="36152"/>
    <cellStyle name="Normal 2 22 10 6 4" xfId="48841"/>
    <cellStyle name="Normal 2 22 10 7" xfId="10651"/>
    <cellStyle name="Normal 2 22 10 7 2" xfId="25050"/>
    <cellStyle name="Normal 2 22 10 7 3" xfId="37738"/>
    <cellStyle name="Normal 2 22 10 7 4" xfId="50427"/>
    <cellStyle name="Normal 2 22 10 8" xfId="12237"/>
    <cellStyle name="Normal 2 22 10 8 2" xfId="26636"/>
    <cellStyle name="Normal 2 22 10 8 3" xfId="39324"/>
    <cellStyle name="Normal 2 22 10 8 4" xfId="52013"/>
    <cellStyle name="Normal 2 22 10 9" xfId="13085"/>
    <cellStyle name="Normal 2 22 11" xfId="1271"/>
    <cellStyle name="Normal 2 22 11 10" xfId="15672"/>
    <cellStyle name="Normal 2 22 11 11" xfId="27389"/>
    <cellStyle name="Normal 2 22 11 12" xfId="41048"/>
    <cellStyle name="Normal 2 22 11 2" xfId="2858"/>
    <cellStyle name="Normal 2 22 11 2 2" xfId="17258"/>
    <cellStyle name="Normal 2 22 11 2 3" xfId="29946"/>
    <cellStyle name="Normal 2 22 11 2 4" xfId="42634"/>
    <cellStyle name="Normal 2 22 11 3" xfId="4444"/>
    <cellStyle name="Normal 2 22 11 3 2" xfId="18844"/>
    <cellStyle name="Normal 2 22 11 3 3" xfId="31532"/>
    <cellStyle name="Normal 2 22 11 3 4" xfId="44220"/>
    <cellStyle name="Normal 2 22 11 4" xfId="6031"/>
    <cellStyle name="Normal 2 22 11 4 2" xfId="20430"/>
    <cellStyle name="Normal 2 22 11 4 3" xfId="33118"/>
    <cellStyle name="Normal 2 22 11 4 4" xfId="45807"/>
    <cellStyle name="Normal 2 22 11 5" xfId="7617"/>
    <cellStyle name="Normal 2 22 11 5 2" xfId="22016"/>
    <cellStyle name="Normal 2 22 11 5 3" xfId="34704"/>
    <cellStyle name="Normal 2 22 11 5 4" xfId="47393"/>
    <cellStyle name="Normal 2 22 11 6" xfId="9203"/>
    <cellStyle name="Normal 2 22 11 6 2" xfId="23602"/>
    <cellStyle name="Normal 2 22 11 6 3" xfId="36290"/>
    <cellStyle name="Normal 2 22 11 6 4" xfId="48979"/>
    <cellStyle name="Normal 2 22 11 7" xfId="10789"/>
    <cellStyle name="Normal 2 22 11 7 2" xfId="25188"/>
    <cellStyle name="Normal 2 22 11 7 3" xfId="37876"/>
    <cellStyle name="Normal 2 22 11 7 4" xfId="50565"/>
    <cellStyle name="Normal 2 22 11 8" xfId="12375"/>
    <cellStyle name="Normal 2 22 11 8 2" xfId="26774"/>
    <cellStyle name="Normal 2 22 11 8 3" xfId="39462"/>
    <cellStyle name="Normal 2 22 11 8 4" xfId="52151"/>
    <cellStyle name="Normal 2 22 11 9" xfId="13086"/>
    <cellStyle name="Normal 2 22 12" xfId="1385"/>
    <cellStyle name="Normal 2 22 12 10" xfId="15786"/>
    <cellStyle name="Normal 2 22 12 11" xfId="27390"/>
    <cellStyle name="Normal 2 22 12 12" xfId="41162"/>
    <cellStyle name="Normal 2 22 12 2" xfId="2972"/>
    <cellStyle name="Normal 2 22 12 2 2" xfId="17372"/>
    <cellStyle name="Normal 2 22 12 2 3" xfId="30060"/>
    <cellStyle name="Normal 2 22 12 2 4" xfId="42748"/>
    <cellStyle name="Normal 2 22 12 3" xfId="4558"/>
    <cellStyle name="Normal 2 22 12 3 2" xfId="18958"/>
    <cellStyle name="Normal 2 22 12 3 3" xfId="31646"/>
    <cellStyle name="Normal 2 22 12 3 4" xfId="44334"/>
    <cellStyle name="Normal 2 22 12 4" xfId="6145"/>
    <cellStyle name="Normal 2 22 12 4 2" xfId="20544"/>
    <cellStyle name="Normal 2 22 12 4 3" xfId="33232"/>
    <cellStyle name="Normal 2 22 12 4 4" xfId="45921"/>
    <cellStyle name="Normal 2 22 12 5" xfId="7731"/>
    <cellStyle name="Normal 2 22 12 5 2" xfId="22130"/>
    <cellStyle name="Normal 2 22 12 5 3" xfId="34818"/>
    <cellStyle name="Normal 2 22 12 5 4" xfId="47507"/>
    <cellStyle name="Normal 2 22 12 6" xfId="9317"/>
    <cellStyle name="Normal 2 22 12 6 2" xfId="23716"/>
    <cellStyle name="Normal 2 22 12 6 3" xfId="36404"/>
    <cellStyle name="Normal 2 22 12 6 4" xfId="49093"/>
    <cellStyle name="Normal 2 22 12 7" xfId="10903"/>
    <cellStyle name="Normal 2 22 12 7 2" xfId="25302"/>
    <cellStyle name="Normal 2 22 12 7 3" xfId="37990"/>
    <cellStyle name="Normal 2 22 12 7 4" xfId="50679"/>
    <cellStyle name="Normal 2 22 12 8" xfId="12489"/>
    <cellStyle name="Normal 2 22 12 8 2" xfId="26888"/>
    <cellStyle name="Normal 2 22 12 8 3" xfId="39576"/>
    <cellStyle name="Normal 2 22 12 8 4" xfId="52265"/>
    <cellStyle name="Normal 2 22 12 9" xfId="13087"/>
    <cellStyle name="Normal 2 22 13" xfId="1499"/>
    <cellStyle name="Normal 2 22 13 10" xfId="15900"/>
    <cellStyle name="Normal 2 22 13 11" xfId="27391"/>
    <cellStyle name="Normal 2 22 13 12" xfId="41276"/>
    <cellStyle name="Normal 2 22 13 2" xfId="3086"/>
    <cellStyle name="Normal 2 22 13 2 2" xfId="17486"/>
    <cellStyle name="Normal 2 22 13 2 3" xfId="30174"/>
    <cellStyle name="Normal 2 22 13 2 4" xfId="42862"/>
    <cellStyle name="Normal 2 22 13 3" xfId="4672"/>
    <cellStyle name="Normal 2 22 13 3 2" xfId="19072"/>
    <cellStyle name="Normal 2 22 13 3 3" xfId="31760"/>
    <cellStyle name="Normal 2 22 13 3 4" xfId="44448"/>
    <cellStyle name="Normal 2 22 13 4" xfId="6259"/>
    <cellStyle name="Normal 2 22 13 4 2" xfId="20658"/>
    <cellStyle name="Normal 2 22 13 4 3" xfId="33346"/>
    <cellStyle name="Normal 2 22 13 4 4" xfId="46035"/>
    <cellStyle name="Normal 2 22 13 5" xfId="7845"/>
    <cellStyle name="Normal 2 22 13 5 2" xfId="22244"/>
    <cellStyle name="Normal 2 22 13 5 3" xfId="34932"/>
    <cellStyle name="Normal 2 22 13 5 4" xfId="47621"/>
    <cellStyle name="Normal 2 22 13 6" xfId="9431"/>
    <cellStyle name="Normal 2 22 13 6 2" xfId="23830"/>
    <cellStyle name="Normal 2 22 13 6 3" xfId="36518"/>
    <cellStyle name="Normal 2 22 13 6 4" xfId="49207"/>
    <cellStyle name="Normal 2 22 13 7" xfId="11017"/>
    <cellStyle name="Normal 2 22 13 7 2" xfId="25416"/>
    <cellStyle name="Normal 2 22 13 7 3" xfId="38104"/>
    <cellStyle name="Normal 2 22 13 7 4" xfId="50793"/>
    <cellStyle name="Normal 2 22 13 8" xfId="12603"/>
    <cellStyle name="Normal 2 22 13 8 2" xfId="27002"/>
    <cellStyle name="Normal 2 22 13 8 3" xfId="39690"/>
    <cellStyle name="Normal 2 22 13 8 4" xfId="52379"/>
    <cellStyle name="Normal 2 22 13 9" xfId="13088"/>
    <cellStyle name="Normal 2 22 14" xfId="1621"/>
    <cellStyle name="Normal 2 22 14 10" xfId="16022"/>
    <cellStyle name="Normal 2 22 14 11" xfId="27392"/>
    <cellStyle name="Normal 2 22 14 12" xfId="41398"/>
    <cellStyle name="Normal 2 22 14 2" xfId="3208"/>
    <cellStyle name="Normal 2 22 14 2 2" xfId="17608"/>
    <cellStyle name="Normal 2 22 14 2 3" xfId="30296"/>
    <cellStyle name="Normal 2 22 14 2 4" xfId="42984"/>
    <cellStyle name="Normal 2 22 14 3" xfId="4794"/>
    <cellStyle name="Normal 2 22 14 3 2" xfId="19194"/>
    <cellStyle name="Normal 2 22 14 3 3" xfId="31882"/>
    <cellStyle name="Normal 2 22 14 3 4" xfId="44570"/>
    <cellStyle name="Normal 2 22 14 4" xfId="6381"/>
    <cellStyle name="Normal 2 22 14 4 2" xfId="20780"/>
    <cellStyle name="Normal 2 22 14 4 3" xfId="33468"/>
    <cellStyle name="Normal 2 22 14 4 4" xfId="46157"/>
    <cellStyle name="Normal 2 22 14 5" xfId="7967"/>
    <cellStyle name="Normal 2 22 14 5 2" xfId="22366"/>
    <cellStyle name="Normal 2 22 14 5 3" xfId="35054"/>
    <cellStyle name="Normal 2 22 14 5 4" xfId="47743"/>
    <cellStyle name="Normal 2 22 14 6" xfId="9553"/>
    <cellStyle name="Normal 2 22 14 6 2" xfId="23952"/>
    <cellStyle name="Normal 2 22 14 6 3" xfId="36640"/>
    <cellStyle name="Normal 2 22 14 6 4" xfId="49329"/>
    <cellStyle name="Normal 2 22 14 7" xfId="11139"/>
    <cellStyle name="Normal 2 22 14 7 2" xfId="25538"/>
    <cellStyle name="Normal 2 22 14 7 3" xfId="38226"/>
    <cellStyle name="Normal 2 22 14 7 4" xfId="50915"/>
    <cellStyle name="Normal 2 22 14 8" xfId="12725"/>
    <cellStyle name="Normal 2 22 14 8 2" xfId="27124"/>
    <cellStyle name="Normal 2 22 14 8 3" xfId="39812"/>
    <cellStyle name="Normal 2 22 14 8 4" xfId="52501"/>
    <cellStyle name="Normal 2 22 14 9" xfId="13089"/>
    <cellStyle name="Normal 2 22 15" xfId="1744"/>
    <cellStyle name="Normal 2 22 15 2" xfId="16144"/>
    <cellStyle name="Normal 2 22 15 3" xfId="28832"/>
    <cellStyle name="Normal 2 22 15 4" xfId="41520"/>
    <cellStyle name="Normal 2 22 16" xfId="3330"/>
    <cellStyle name="Normal 2 22 16 2" xfId="17730"/>
    <cellStyle name="Normal 2 22 16 3" xfId="30418"/>
    <cellStyle name="Normal 2 22 16 4" xfId="43106"/>
    <cellStyle name="Normal 2 22 17" xfId="4917"/>
    <cellStyle name="Normal 2 22 17 2" xfId="19316"/>
    <cellStyle name="Normal 2 22 17 3" xfId="32004"/>
    <cellStyle name="Normal 2 22 17 4" xfId="44693"/>
    <cellStyle name="Normal 2 22 18" xfId="6503"/>
    <cellStyle name="Normal 2 22 18 2" xfId="20902"/>
    <cellStyle name="Normal 2 22 18 3" xfId="33590"/>
    <cellStyle name="Normal 2 22 18 4" xfId="46279"/>
    <cellStyle name="Normal 2 22 19" xfId="8089"/>
    <cellStyle name="Normal 2 22 19 2" xfId="22488"/>
    <cellStyle name="Normal 2 22 19 3" xfId="35176"/>
    <cellStyle name="Normal 2 22 19 4" xfId="47865"/>
    <cellStyle name="Normal 2 22 2" xfId="202"/>
    <cellStyle name="Normal 2 22 2 10" xfId="1322"/>
    <cellStyle name="Normal 2 22 2 10 10" xfId="15723"/>
    <cellStyle name="Normal 2 22 2 10 11" xfId="27394"/>
    <cellStyle name="Normal 2 22 2 10 12" xfId="41099"/>
    <cellStyle name="Normal 2 22 2 10 2" xfId="2909"/>
    <cellStyle name="Normal 2 22 2 10 2 2" xfId="17309"/>
    <cellStyle name="Normal 2 22 2 10 2 3" xfId="29997"/>
    <cellStyle name="Normal 2 22 2 10 2 4" xfId="42685"/>
    <cellStyle name="Normal 2 22 2 10 3" xfId="4495"/>
    <cellStyle name="Normal 2 22 2 10 3 2" xfId="18895"/>
    <cellStyle name="Normal 2 22 2 10 3 3" xfId="31583"/>
    <cellStyle name="Normal 2 22 2 10 3 4" xfId="44271"/>
    <cellStyle name="Normal 2 22 2 10 4" xfId="6082"/>
    <cellStyle name="Normal 2 22 2 10 4 2" xfId="20481"/>
    <cellStyle name="Normal 2 22 2 10 4 3" xfId="33169"/>
    <cellStyle name="Normal 2 22 2 10 4 4" xfId="45858"/>
    <cellStyle name="Normal 2 22 2 10 5" xfId="7668"/>
    <cellStyle name="Normal 2 22 2 10 5 2" xfId="22067"/>
    <cellStyle name="Normal 2 22 2 10 5 3" xfId="34755"/>
    <cellStyle name="Normal 2 22 2 10 5 4" xfId="47444"/>
    <cellStyle name="Normal 2 22 2 10 6" xfId="9254"/>
    <cellStyle name="Normal 2 22 2 10 6 2" xfId="23653"/>
    <cellStyle name="Normal 2 22 2 10 6 3" xfId="36341"/>
    <cellStyle name="Normal 2 22 2 10 6 4" xfId="49030"/>
    <cellStyle name="Normal 2 22 2 10 7" xfId="10840"/>
    <cellStyle name="Normal 2 22 2 10 7 2" xfId="25239"/>
    <cellStyle name="Normal 2 22 2 10 7 3" xfId="37927"/>
    <cellStyle name="Normal 2 22 2 10 7 4" xfId="50616"/>
    <cellStyle name="Normal 2 22 2 10 8" xfId="12426"/>
    <cellStyle name="Normal 2 22 2 10 8 2" xfId="26825"/>
    <cellStyle name="Normal 2 22 2 10 8 3" xfId="39513"/>
    <cellStyle name="Normal 2 22 2 10 8 4" xfId="52202"/>
    <cellStyle name="Normal 2 22 2 10 9" xfId="13091"/>
    <cellStyle name="Normal 2 22 2 11" xfId="1436"/>
    <cellStyle name="Normal 2 22 2 11 10" xfId="15837"/>
    <cellStyle name="Normal 2 22 2 11 11" xfId="27395"/>
    <cellStyle name="Normal 2 22 2 11 12" xfId="41213"/>
    <cellStyle name="Normal 2 22 2 11 2" xfId="3023"/>
    <cellStyle name="Normal 2 22 2 11 2 2" xfId="17423"/>
    <cellStyle name="Normal 2 22 2 11 2 3" xfId="30111"/>
    <cellStyle name="Normal 2 22 2 11 2 4" xfId="42799"/>
    <cellStyle name="Normal 2 22 2 11 3" xfId="4609"/>
    <cellStyle name="Normal 2 22 2 11 3 2" xfId="19009"/>
    <cellStyle name="Normal 2 22 2 11 3 3" xfId="31697"/>
    <cellStyle name="Normal 2 22 2 11 3 4" xfId="44385"/>
    <cellStyle name="Normal 2 22 2 11 4" xfId="6196"/>
    <cellStyle name="Normal 2 22 2 11 4 2" xfId="20595"/>
    <cellStyle name="Normal 2 22 2 11 4 3" xfId="33283"/>
    <cellStyle name="Normal 2 22 2 11 4 4" xfId="45972"/>
    <cellStyle name="Normal 2 22 2 11 5" xfId="7782"/>
    <cellStyle name="Normal 2 22 2 11 5 2" xfId="22181"/>
    <cellStyle name="Normal 2 22 2 11 5 3" xfId="34869"/>
    <cellStyle name="Normal 2 22 2 11 5 4" xfId="47558"/>
    <cellStyle name="Normal 2 22 2 11 6" xfId="9368"/>
    <cellStyle name="Normal 2 22 2 11 6 2" xfId="23767"/>
    <cellStyle name="Normal 2 22 2 11 6 3" xfId="36455"/>
    <cellStyle name="Normal 2 22 2 11 6 4" xfId="49144"/>
    <cellStyle name="Normal 2 22 2 11 7" xfId="10954"/>
    <cellStyle name="Normal 2 22 2 11 7 2" xfId="25353"/>
    <cellStyle name="Normal 2 22 2 11 7 3" xfId="38041"/>
    <cellStyle name="Normal 2 22 2 11 7 4" xfId="50730"/>
    <cellStyle name="Normal 2 22 2 11 8" xfId="12540"/>
    <cellStyle name="Normal 2 22 2 11 8 2" xfId="26939"/>
    <cellStyle name="Normal 2 22 2 11 8 3" xfId="39627"/>
    <cellStyle name="Normal 2 22 2 11 8 4" xfId="52316"/>
    <cellStyle name="Normal 2 22 2 11 9" xfId="13092"/>
    <cellStyle name="Normal 2 22 2 12" xfId="1550"/>
    <cellStyle name="Normal 2 22 2 12 10" xfId="15951"/>
    <cellStyle name="Normal 2 22 2 12 11" xfId="27396"/>
    <cellStyle name="Normal 2 22 2 12 12" xfId="41327"/>
    <cellStyle name="Normal 2 22 2 12 2" xfId="3137"/>
    <cellStyle name="Normal 2 22 2 12 2 2" xfId="17537"/>
    <cellStyle name="Normal 2 22 2 12 2 3" xfId="30225"/>
    <cellStyle name="Normal 2 22 2 12 2 4" xfId="42913"/>
    <cellStyle name="Normal 2 22 2 12 3" xfId="4723"/>
    <cellStyle name="Normal 2 22 2 12 3 2" xfId="19123"/>
    <cellStyle name="Normal 2 22 2 12 3 3" xfId="31811"/>
    <cellStyle name="Normal 2 22 2 12 3 4" xfId="44499"/>
    <cellStyle name="Normal 2 22 2 12 4" xfId="6310"/>
    <cellStyle name="Normal 2 22 2 12 4 2" xfId="20709"/>
    <cellStyle name="Normal 2 22 2 12 4 3" xfId="33397"/>
    <cellStyle name="Normal 2 22 2 12 4 4" xfId="46086"/>
    <cellStyle name="Normal 2 22 2 12 5" xfId="7896"/>
    <cellStyle name="Normal 2 22 2 12 5 2" xfId="22295"/>
    <cellStyle name="Normal 2 22 2 12 5 3" xfId="34983"/>
    <cellStyle name="Normal 2 22 2 12 5 4" xfId="47672"/>
    <cellStyle name="Normal 2 22 2 12 6" xfId="9482"/>
    <cellStyle name="Normal 2 22 2 12 6 2" xfId="23881"/>
    <cellStyle name="Normal 2 22 2 12 6 3" xfId="36569"/>
    <cellStyle name="Normal 2 22 2 12 6 4" xfId="49258"/>
    <cellStyle name="Normal 2 22 2 12 7" xfId="11068"/>
    <cellStyle name="Normal 2 22 2 12 7 2" xfId="25467"/>
    <cellStyle name="Normal 2 22 2 12 7 3" xfId="38155"/>
    <cellStyle name="Normal 2 22 2 12 7 4" xfId="50844"/>
    <cellStyle name="Normal 2 22 2 12 8" xfId="12654"/>
    <cellStyle name="Normal 2 22 2 12 8 2" xfId="27053"/>
    <cellStyle name="Normal 2 22 2 12 8 3" xfId="39741"/>
    <cellStyle name="Normal 2 22 2 12 8 4" xfId="52430"/>
    <cellStyle name="Normal 2 22 2 12 9" xfId="13093"/>
    <cellStyle name="Normal 2 22 2 13" xfId="1672"/>
    <cellStyle name="Normal 2 22 2 13 10" xfId="16073"/>
    <cellStyle name="Normal 2 22 2 13 11" xfId="27397"/>
    <cellStyle name="Normal 2 22 2 13 12" xfId="41449"/>
    <cellStyle name="Normal 2 22 2 13 2" xfId="3259"/>
    <cellStyle name="Normal 2 22 2 13 2 2" xfId="17659"/>
    <cellStyle name="Normal 2 22 2 13 2 3" xfId="30347"/>
    <cellStyle name="Normal 2 22 2 13 2 4" xfId="43035"/>
    <cellStyle name="Normal 2 22 2 13 3" xfId="4845"/>
    <cellStyle name="Normal 2 22 2 13 3 2" xfId="19245"/>
    <cellStyle name="Normal 2 22 2 13 3 3" xfId="31933"/>
    <cellStyle name="Normal 2 22 2 13 3 4" xfId="44621"/>
    <cellStyle name="Normal 2 22 2 13 4" xfId="6432"/>
    <cellStyle name="Normal 2 22 2 13 4 2" xfId="20831"/>
    <cellStyle name="Normal 2 22 2 13 4 3" xfId="33519"/>
    <cellStyle name="Normal 2 22 2 13 4 4" xfId="46208"/>
    <cellStyle name="Normal 2 22 2 13 5" xfId="8018"/>
    <cellStyle name="Normal 2 22 2 13 5 2" xfId="22417"/>
    <cellStyle name="Normal 2 22 2 13 5 3" xfId="35105"/>
    <cellStyle name="Normal 2 22 2 13 5 4" xfId="47794"/>
    <cellStyle name="Normal 2 22 2 13 6" xfId="9604"/>
    <cellStyle name="Normal 2 22 2 13 6 2" xfId="24003"/>
    <cellStyle name="Normal 2 22 2 13 6 3" xfId="36691"/>
    <cellStyle name="Normal 2 22 2 13 6 4" xfId="49380"/>
    <cellStyle name="Normal 2 22 2 13 7" xfId="11190"/>
    <cellStyle name="Normal 2 22 2 13 7 2" xfId="25589"/>
    <cellStyle name="Normal 2 22 2 13 7 3" xfId="38277"/>
    <cellStyle name="Normal 2 22 2 13 7 4" xfId="50966"/>
    <cellStyle name="Normal 2 22 2 13 8" xfId="12776"/>
    <cellStyle name="Normal 2 22 2 13 8 2" xfId="27175"/>
    <cellStyle name="Normal 2 22 2 13 8 3" xfId="39863"/>
    <cellStyle name="Normal 2 22 2 13 8 4" xfId="52552"/>
    <cellStyle name="Normal 2 22 2 13 9" xfId="13094"/>
    <cellStyle name="Normal 2 22 2 14" xfId="1795"/>
    <cellStyle name="Normal 2 22 2 14 2" xfId="16195"/>
    <cellStyle name="Normal 2 22 2 14 3" xfId="28883"/>
    <cellStyle name="Normal 2 22 2 14 4" xfId="41571"/>
    <cellStyle name="Normal 2 22 2 15" xfId="3381"/>
    <cellStyle name="Normal 2 22 2 15 2" xfId="17781"/>
    <cellStyle name="Normal 2 22 2 15 3" xfId="30469"/>
    <cellStyle name="Normal 2 22 2 15 4" xfId="43157"/>
    <cellStyle name="Normal 2 22 2 16" xfId="4968"/>
    <cellStyle name="Normal 2 22 2 16 2" xfId="19367"/>
    <cellStyle name="Normal 2 22 2 16 3" xfId="32055"/>
    <cellStyle name="Normal 2 22 2 16 4" xfId="44744"/>
    <cellStyle name="Normal 2 22 2 17" xfId="6554"/>
    <cellStyle name="Normal 2 22 2 17 2" xfId="20953"/>
    <cellStyle name="Normal 2 22 2 17 3" xfId="33641"/>
    <cellStyle name="Normal 2 22 2 17 4" xfId="46330"/>
    <cellStyle name="Normal 2 22 2 18" xfId="8140"/>
    <cellStyle name="Normal 2 22 2 18 2" xfId="22539"/>
    <cellStyle name="Normal 2 22 2 18 3" xfId="35227"/>
    <cellStyle name="Normal 2 22 2 18 4" xfId="47916"/>
    <cellStyle name="Normal 2 22 2 19" xfId="9726"/>
    <cellStyle name="Normal 2 22 2 19 2" xfId="24125"/>
    <cellStyle name="Normal 2 22 2 19 3" xfId="36813"/>
    <cellStyle name="Normal 2 22 2 19 4" xfId="49502"/>
    <cellStyle name="Normal 2 22 2 2" xfId="364"/>
    <cellStyle name="Normal 2 22 2 2 10" xfId="14765"/>
    <cellStyle name="Normal 2 22 2 2 11" xfId="27398"/>
    <cellStyle name="Normal 2 22 2 2 12" xfId="40141"/>
    <cellStyle name="Normal 2 22 2 2 2" xfId="1951"/>
    <cellStyle name="Normal 2 22 2 2 2 2" xfId="16351"/>
    <cellStyle name="Normal 2 22 2 2 2 3" xfId="29039"/>
    <cellStyle name="Normal 2 22 2 2 2 4" xfId="41727"/>
    <cellStyle name="Normal 2 22 2 2 3" xfId="3537"/>
    <cellStyle name="Normal 2 22 2 2 3 2" xfId="17937"/>
    <cellStyle name="Normal 2 22 2 2 3 3" xfId="30625"/>
    <cellStyle name="Normal 2 22 2 2 3 4" xfId="43313"/>
    <cellStyle name="Normal 2 22 2 2 4" xfId="5124"/>
    <cellStyle name="Normal 2 22 2 2 4 2" xfId="19523"/>
    <cellStyle name="Normal 2 22 2 2 4 3" xfId="32211"/>
    <cellStyle name="Normal 2 22 2 2 4 4" xfId="44900"/>
    <cellStyle name="Normal 2 22 2 2 5" xfId="6710"/>
    <cellStyle name="Normal 2 22 2 2 5 2" xfId="21109"/>
    <cellStyle name="Normal 2 22 2 2 5 3" xfId="33797"/>
    <cellStyle name="Normal 2 22 2 2 5 4" xfId="46486"/>
    <cellStyle name="Normal 2 22 2 2 6" xfId="8296"/>
    <cellStyle name="Normal 2 22 2 2 6 2" xfId="22695"/>
    <cellStyle name="Normal 2 22 2 2 6 3" xfId="35383"/>
    <cellStyle name="Normal 2 22 2 2 6 4" xfId="48072"/>
    <cellStyle name="Normal 2 22 2 2 7" xfId="9882"/>
    <cellStyle name="Normal 2 22 2 2 7 2" xfId="24281"/>
    <cellStyle name="Normal 2 22 2 2 7 3" xfId="36969"/>
    <cellStyle name="Normal 2 22 2 2 7 4" xfId="49658"/>
    <cellStyle name="Normal 2 22 2 2 8" xfId="11468"/>
    <cellStyle name="Normal 2 22 2 2 8 2" xfId="25867"/>
    <cellStyle name="Normal 2 22 2 2 8 3" xfId="38555"/>
    <cellStyle name="Normal 2 22 2 2 8 4" xfId="51244"/>
    <cellStyle name="Normal 2 22 2 2 9" xfId="13095"/>
    <cellStyle name="Normal 2 22 2 20" xfId="11312"/>
    <cellStyle name="Normal 2 22 2 20 2" xfId="25711"/>
    <cellStyle name="Normal 2 22 2 20 3" xfId="38399"/>
    <cellStyle name="Normal 2 22 2 20 4" xfId="51088"/>
    <cellStyle name="Normal 2 22 2 21" xfId="13090"/>
    <cellStyle name="Normal 2 22 2 22" xfId="14609"/>
    <cellStyle name="Normal 2 22 2 23" xfId="27393"/>
    <cellStyle name="Normal 2 22 2 24" xfId="39985"/>
    <cellStyle name="Normal 2 22 2 3" xfId="488"/>
    <cellStyle name="Normal 2 22 2 3 10" xfId="14889"/>
    <cellStyle name="Normal 2 22 2 3 11" xfId="27399"/>
    <cellStyle name="Normal 2 22 2 3 12" xfId="40265"/>
    <cellStyle name="Normal 2 22 2 3 2" xfId="2075"/>
    <cellStyle name="Normal 2 22 2 3 2 2" xfId="16475"/>
    <cellStyle name="Normal 2 22 2 3 2 3" xfId="29163"/>
    <cellStyle name="Normal 2 22 2 3 2 4" xfId="41851"/>
    <cellStyle name="Normal 2 22 2 3 3" xfId="3661"/>
    <cellStyle name="Normal 2 22 2 3 3 2" xfId="18061"/>
    <cellStyle name="Normal 2 22 2 3 3 3" xfId="30749"/>
    <cellStyle name="Normal 2 22 2 3 3 4" xfId="43437"/>
    <cellStyle name="Normal 2 22 2 3 4" xfId="5248"/>
    <cellStyle name="Normal 2 22 2 3 4 2" xfId="19647"/>
    <cellStyle name="Normal 2 22 2 3 4 3" xfId="32335"/>
    <cellStyle name="Normal 2 22 2 3 4 4" xfId="45024"/>
    <cellStyle name="Normal 2 22 2 3 5" xfId="6834"/>
    <cellStyle name="Normal 2 22 2 3 5 2" xfId="21233"/>
    <cellStyle name="Normal 2 22 2 3 5 3" xfId="33921"/>
    <cellStyle name="Normal 2 22 2 3 5 4" xfId="46610"/>
    <cellStyle name="Normal 2 22 2 3 6" xfId="8420"/>
    <cellStyle name="Normal 2 22 2 3 6 2" xfId="22819"/>
    <cellStyle name="Normal 2 22 2 3 6 3" xfId="35507"/>
    <cellStyle name="Normal 2 22 2 3 6 4" xfId="48196"/>
    <cellStyle name="Normal 2 22 2 3 7" xfId="10006"/>
    <cellStyle name="Normal 2 22 2 3 7 2" xfId="24405"/>
    <cellStyle name="Normal 2 22 2 3 7 3" xfId="37093"/>
    <cellStyle name="Normal 2 22 2 3 7 4" xfId="49782"/>
    <cellStyle name="Normal 2 22 2 3 8" xfId="11592"/>
    <cellStyle name="Normal 2 22 2 3 8 2" xfId="25991"/>
    <cellStyle name="Normal 2 22 2 3 8 3" xfId="38679"/>
    <cellStyle name="Normal 2 22 2 3 8 4" xfId="51368"/>
    <cellStyle name="Normal 2 22 2 3 9" xfId="13096"/>
    <cellStyle name="Normal 2 22 2 4" xfId="604"/>
    <cellStyle name="Normal 2 22 2 4 10" xfId="15005"/>
    <cellStyle name="Normal 2 22 2 4 11" xfId="27400"/>
    <cellStyle name="Normal 2 22 2 4 12" xfId="40381"/>
    <cellStyle name="Normal 2 22 2 4 2" xfId="2191"/>
    <cellStyle name="Normal 2 22 2 4 2 2" xfId="16591"/>
    <cellStyle name="Normal 2 22 2 4 2 3" xfId="29279"/>
    <cellStyle name="Normal 2 22 2 4 2 4" xfId="41967"/>
    <cellStyle name="Normal 2 22 2 4 3" xfId="3777"/>
    <cellStyle name="Normal 2 22 2 4 3 2" xfId="18177"/>
    <cellStyle name="Normal 2 22 2 4 3 3" xfId="30865"/>
    <cellStyle name="Normal 2 22 2 4 3 4" xfId="43553"/>
    <cellStyle name="Normal 2 22 2 4 4" xfId="5364"/>
    <cellStyle name="Normal 2 22 2 4 4 2" xfId="19763"/>
    <cellStyle name="Normal 2 22 2 4 4 3" xfId="32451"/>
    <cellStyle name="Normal 2 22 2 4 4 4" xfId="45140"/>
    <cellStyle name="Normal 2 22 2 4 5" xfId="6950"/>
    <cellStyle name="Normal 2 22 2 4 5 2" xfId="21349"/>
    <cellStyle name="Normal 2 22 2 4 5 3" xfId="34037"/>
    <cellStyle name="Normal 2 22 2 4 5 4" xfId="46726"/>
    <cellStyle name="Normal 2 22 2 4 6" xfId="8536"/>
    <cellStyle name="Normal 2 22 2 4 6 2" xfId="22935"/>
    <cellStyle name="Normal 2 22 2 4 6 3" xfId="35623"/>
    <cellStyle name="Normal 2 22 2 4 6 4" xfId="48312"/>
    <cellStyle name="Normal 2 22 2 4 7" xfId="10122"/>
    <cellStyle name="Normal 2 22 2 4 7 2" xfId="24521"/>
    <cellStyle name="Normal 2 22 2 4 7 3" xfId="37209"/>
    <cellStyle name="Normal 2 22 2 4 7 4" xfId="49898"/>
    <cellStyle name="Normal 2 22 2 4 8" xfId="11708"/>
    <cellStyle name="Normal 2 22 2 4 8 2" xfId="26107"/>
    <cellStyle name="Normal 2 22 2 4 8 3" xfId="38795"/>
    <cellStyle name="Normal 2 22 2 4 8 4" xfId="51484"/>
    <cellStyle name="Normal 2 22 2 4 9" xfId="13097"/>
    <cellStyle name="Normal 2 22 2 5" xfId="728"/>
    <cellStyle name="Normal 2 22 2 5 10" xfId="15129"/>
    <cellStyle name="Normal 2 22 2 5 11" xfId="27401"/>
    <cellStyle name="Normal 2 22 2 5 12" xfId="40505"/>
    <cellStyle name="Normal 2 22 2 5 2" xfId="2315"/>
    <cellStyle name="Normal 2 22 2 5 2 2" xfId="16715"/>
    <cellStyle name="Normal 2 22 2 5 2 3" xfId="29403"/>
    <cellStyle name="Normal 2 22 2 5 2 4" xfId="42091"/>
    <cellStyle name="Normal 2 22 2 5 3" xfId="3901"/>
    <cellStyle name="Normal 2 22 2 5 3 2" xfId="18301"/>
    <cellStyle name="Normal 2 22 2 5 3 3" xfId="30989"/>
    <cellStyle name="Normal 2 22 2 5 3 4" xfId="43677"/>
    <cellStyle name="Normal 2 22 2 5 4" xfId="5488"/>
    <cellStyle name="Normal 2 22 2 5 4 2" xfId="19887"/>
    <cellStyle name="Normal 2 22 2 5 4 3" xfId="32575"/>
    <cellStyle name="Normal 2 22 2 5 4 4" xfId="45264"/>
    <cellStyle name="Normal 2 22 2 5 5" xfId="7074"/>
    <cellStyle name="Normal 2 22 2 5 5 2" xfId="21473"/>
    <cellStyle name="Normal 2 22 2 5 5 3" xfId="34161"/>
    <cellStyle name="Normal 2 22 2 5 5 4" xfId="46850"/>
    <cellStyle name="Normal 2 22 2 5 6" xfId="8660"/>
    <cellStyle name="Normal 2 22 2 5 6 2" xfId="23059"/>
    <cellStyle name="Normal 2 22 2 5 6 3" xfId="35747"/>
    <cellStyle name="Normal 2 22 2 5 6 4" xfId="48436"/>
    <cellStyle name="Normal 2 22 2 5 7" xfId="10246"/>
    <cellStyle name="Normal 2 22 2 5 7 2" xfId="24645"/>
    <cellStyle name="Normal 2 22 2 5 7 3" xfId="37333"/>
    <cellStyle name="Normal 2 22 2 5 7 4" xfId="50022"/>
    <cellStyle name="Normal 2 22 2 5 8" xfId="11832"/>
    <cellStyle name="Normal 2 22 2 5 8 2" xfId="26231"/>
    <cellStyle name="Normal 2 22 2 5 8 3" xfId="38919"/>
    <cellStyle name="Normal 2 22 2 5 8 4" xfId="51608"/>
    <cellStyle name="Normal 2 22 2 5 9" xfId="13098"/>
    <cellStyle name="Normal 2 22 2 6" xfId="840"/>
    <cellStyle name="Normal 2 22 2 6 10" xfId="15241"/>
    <cellStyle name="Normal 2 22 2 6 11" xfId="27402"/>
    <cellStyle name="Normal 2 22 2 6 12" xfId="40617"/>
    <cellStyle name="Normal 2 22 2 6 2" xfId="2427"/>
    <cellStyle name="Normal 2 22 2 6 2 2" xfId="16827"/>
    <cellStyle name="Normal 2 22 2 6 2 3" xfId="29515"/>
    <cellStyle name="Normal 2 22 2 6 2 4" xfId="42203"/>
    <cellStyle name="Normal 2 22 2 6 3" xfId="4013"/>
    <cellStyle name="Normal 2 22 2 6 3 2" xfId="18413"/>
    <cellStyle name="Normal 2 22 2 6 3 3" xfId="31101"/>
    <cellStyle name="Normal 2 22 2 6 3 4" xfId="43789"/>
    <cellStyle name="Normal 2 22 2 6 4" xfId="5600"/>
    <cellStyle name="Normal 2 22 2 6 4 2" xfId="19999"/>
    <cellStyle name="Normal 2 22 2 6 4 3" xfId="32687"/>
    <cellStyle name="Normal 2 22 2 6 4 4" xfId="45376"/>
    <cellStyle name="Normal 2 22 2 6 5" xfId="7186"/>
    <cellStyle name="Normal 2 22 2 6 5 2" xfId="21585"/>
    <cellStyle name="Normal 2 22 2 6 5 3" xfId="34273"/>
    <cellStyle name="Normal 2 22 2 6 5 4" xfId="46962"/>
    <cellStyle name="Normal 2 22 2 6 6" xfId="8772"/>
    <cellStyle name="Normal 2 22 2 6 6 2" xfId="23171"/>
    <cellStyle name="Normal 2 22 2 6 6 3" xfId="35859"/>
    <cellStyle name="Normal 2 22 2 6 6 4" xfId="48548"/>
    <cellStyle name="Normal 2 22 2 6 7" xfId="10358"/>
    <cellStyle name="Normal 2 22 2 6 7 2" xfId="24757"/>
    <cellStyle name="Normal 2 22 2 6 7 3" xfId="37445"/>
    <cellStyle name="Normal 2 22 2 6 7 4" xfId="50134"/>
    <cellStyle name="Normal 2 22 2 6 8" xfId="11944"/>
    <cellStyle name="Normal 2 22 2 6 8 2" xfId="26343"/>
    <cellStyle name="Normal 2 22 2 6 8 3" xfId="39031"/>
    <cellStyle name="Normal 2 22 2 6 8 4" xfId="51720"/>
    <cellStyle name="Normal 2 22 2 6 9" xfId="13099"/>
    <cellStyle name="Normal 2 22 2 7" xfId="951"/>
    <cellStyle name="Normal 2 22 2 7 10" xfId="15352"/>
    <cellStyle name="Normal 2 22 2 7 11" xfId="27403"/>
    <cellStyle name="Normal 2 22 2 7 12" xfId="40728"/>
    <cellStyle name="Normal 2 22 2 7 2" xfId="2538"/>
    <cellStyle name="Normal 2 22 2 7 2 2" xfId="16938"/>
    <cellStyle name="Normal 2 22 2 7 2 3" xfId="29626"/>
    <cellStyle name="Normal 2 22 2 7 2 4" xfId="42314"/>
    <cellStyle name="Normal 2 22 2 7 3" xfId="4124"/>
    <cellStyle name="Normal 2 22 2 7 3 2" xfId="18524"/>
    <cellStyle name="Normal 2 22 2 7 3 3" xfId="31212"/>
    <cellStyle name="Normal 2 22 2 7 3 4" xfId="43900"/>
    <cellStyle name="Normal 2 22 2 7 4" xfId="5711"/>
    <cellStyle name="Normal 2 22 2 7 4 2" xfId="20110"/>
    <cellStyle name="Normal 2 22 2 7 4 3" xfId="32798"/>
    <cellStyle name="Normal 2 22 2 7 4 4" xfId="45487"/>
    <cellStyle name="Normal 2 22 2 7 5" xfId="7297"/>
    <cellStyle name="Normal 2 22 2 7 5 2" xfId="21696"/>
    <cellStyle name="Normal 2 22 2 7 5 3" xfId="34384"/>
    <cellStyle name="Normal 2 22 2 7 5 4" xfId="47073"/>
    <cellStyle name="Normal 2 22 2 7 6" xfId="8883"/>
    <cellStyle name="Normal 2 22 2 7 6 2" xfId="23282"/>
    <cellStyle name="Normal 2 22 2 7 6 3" xfId="35970"/>
    <cellStyle name="Normal 2 22 2 7 6 4" xfId="48659"/>
    <cellStyle name="Normal 2 22 2 7 7" xfId="10469"/>
    <cellStyle name="Normal 2 22 2 7 7 2" xfId="24868"/>
    <cellStyle name="Normal 2 22 2 7 7 3" xfId="37556"/>
    <cellStyle name="Normal 2 22 2 7 7 4" xfId="50245"/>
    <cellStyle name="Normal 2 22 2 7 8" xfId="12055"/>
    <cellStyle name="Normal 2 22 2 7 8 2" xfId="26454"/>
    <cellStyle name="Normal 2 22 2 7 8 3" xfId="39142"/>
    <cellStyle name="Normal 2 22 2 7 8 4" xfId="51831"/>
    <cellStyle name="Normal 2 22 2 7 9" xfId="13100"/>
    <cellStyle name="Normal 2 22 2 8" xfId="1062"/>
    <cellStyle name="Normal 2 22 2 8 10" xfId="15463"/>
    <cellStyle name="Normal 2 22 2 8 11" xfId="27404"/>
    <cellStyle name="Normal 2 22 2 8 12" xfId="40839"/>
    <cellStyle name="Normal 2 22 2 8 2" xfId="2649"/>
    <cellStyle name="Normal 2 22 2 8 2 2" xfId="17049"/>
    <cellStyle name="Normal 2 22 2 8 2 3" xfId="29737"/>
    <cellStyle name="Normal 2 22 2 8 2 4" xfId="42425"/>
    <cellStyle name="Normal 2 22 2 8 3" xfId="4235"/>
    <cellStyle name="Normal 2 22 2 8 3 2" xfId="18635"/>
    <cellStyle name="Normal 2 22 2 8 3 3" xfId="31323"/>
    <cellStyle name="Normal 2 22 2 8 3 4" xfId="44011"/>
    <cellStyle name="Normal 2 22 2 8 4" xfId="5822"/>
    <cellStyle name="Normal 2 22 2 8 4 2" xfId="20221"/>
    <cellStyle name="Normal 2 22 2 8 4 3" xfId="32909"/>
    <cellStyle name="Normal 2 22 2 8 4 4" xfId="45598"/>
    <cellStyle name="Normal 2 22 2 8 5" xfId="7408"/>
    <cellStyle name="Normal 2 22 2 8 5 2" xfId="21807"/>
    <cellStyle name="Normal 2 22 2 8 5 3" xfId="34495"/>
    <cellStyle name="Normal 2 22 2 8 5 4" xfId="47184"/>
    <cellStyle name="Normal 2 22 2 8 6" xfId="8994"/>
    <cellStyle name="Normal 2 22 2 8 6 2" xfId="23393"/>
    <cellStyle name="Normal 2 22 2 8 6 3" xfId="36081"/>
    <cellStyle name="Normal 2 22 2 8 6 4" xfId="48770"/>
    <cellStyle name="Normal 2 22 2 8 7" xfId="10580"/>
    <cellStyle name="Normal 2 22 2 8 7 2" xfId="24979"/>
    <cellStyle name="Normal 2 22 2 8 7 3" xfId="37667"/>
    <cellStyle name="Normal 2 22 2 8 7 4" xfId="50356"/>
    <cellStyle name="Normal 2 22 2 8 8" xfId="12166"/>
    <cellStyle name="Normal 2 22 2 8 8 2" xfId="26565"/>
    <cellStyle name="Normal 2 22 2 8 8 3" xfId="39253"/>
    <cellStyle name="Normal 2 22 2 8 8 4" xfId="51942"/>
    <cellStyle name="Normal 2 22 2 8 9" xfId="13101"/>
    <cellStyle name="Normal 2 22 2 9" xfId="1184"/>
    <cellStyle name="Normal 2 22 2 9 10" xfId="15585"/>
    <cellStyle name="Normal 2 22 2 9 11" xfId="27405"/>
    <cellStyle name="Normal 2 22 2 9 12" xfId="40961"/>
    <cellStyle name="Normal 2 22 2 9 2" xfId="2771"/>
    <cellStyle name="Normal 2 22 2 9 2 2" xfId="17171"/>
    <cellStyle name="Normal 2 22 2 9 2 3" xfId="29859"/>
    <cellStyle name="Normal 2 22 2 9 2 4" xfId="42547"/>
    <cellStyle name="Normal 2 22 2 9 3" xfId="4357"/>
    <cellStyle name="Normal 2 22 2 9 3 2" xfId="18757"/>
    <cellStyle name="Normal 2 22 2 9 3 3" xfId="31445"/>
    <cellStyle name="Normal 2 22 2 9 3 4" xfId="44133"/>
    <cellStyle name="Normal 2 22 2 9 4" xfId="5944"/>
    <cellStyle name="Normal 2 22 2 9 4 2" xfId="20343"/>
    <cellStyle name="Normal 2 22 2 9 4 3" xfId="33031"/>
    <cellStyle name="Normal 2 22 2 9 4 4" xfId="45720"/>
    <cellStyle name="Normal 2 22 2 9 5" xfId="7530"/>
    <cellStyle name="Normal 2 22 2 9 5 2" xfId="21929"/>
    <cellStyle name="Normal 2 22 2 9 5 3" xfId="34617"/>
    <cellStyle name="Normal 2 22 2 9 5 4" xfId="47306"/>
    <cellStyle name="Normal 2 22 2 9 6" xfId="9116"/>
    <cellStyle name="Normal 2 22 2 9 6 2" xfId="23515"/>
    <cellStyle name="Normal 2 22 2 9 6 3" xfId="36203"/>
    <cellStyle name="Normal 2 22 2 9 6 4" xfId="48892"/>
    <cellStyle name="Normal 2 22 2 9 7" xfId="10702"/>
    <cellStyle name="Normal 2 22 2 9 7 2" xfId="25101"/>
    <cellStyle name="Normal 2 22 2 9 7 3" xfId="37789"/>
    <cellStyle name="Normal 2 22 2 9 7 4" xfId="50478"/>
    <cellStyle name="Normal 2 22 2 9 8" xfId="12288"/>
    <cellStyle name="Normal 2 22 2 9 8 2" xfId="26687"/>
    <cellStyle name="Normal 2 22 2 9 8 3" xfId="39375"/>
    <cellStyle name="Normal 2 22 2 9 8 4" xfId="52064"/>
    <cellStyle name="Normal 2 22 2 9 9" xfId="13102"/>
    <cellStyle name="Normal 2 22 20" xfId="9675"/>
    <cellStyle name="Normal 2 22 20 2" xfId="24074"/>
    <cellStyle name="Normal 2 22 20 3" xfId="36762"/>
    <cellStyle name="Normal 2 22 20 4" xfId="49451"/>
    <cellStyle name="Normal 2 22 21" xfId="11261"/>
    <cellStyle name="Normal 2 22 21 2" xfId="25660"/>
    <cellStyle name="Normal 2 22 21 3" xfId="38348"/>
    <cellStyle name="Normal 2 22 21 4" xfId="51037"/>
    <cellStyle name="Normal 2 22 22" xfId="13084"/>
    <cellStyle name="Normal 2 22 23" xfId="14558"/>
    <cellStyle name="Normal 2 22 24" xfId="27387"/>
    <cellStyle name="Normal 2 22 25" xfId="39934"/>
    <cellStyle name="Normal 2 22 3" xfId="312"/>
    <cellStyle name="Normal 2 22 3 10" xfId="14713"/>
    <cellStyle name="Normal 2 22 3 11" xfId="27406"/>
    <cellStyle name="Normal 2 22 3 12" xfId="40089"/>
    <cellStyle name="Normal 2 22 3 2" xfId="1899"/>
    <cellStyle name="Normal 2 22 3 2 2" xfId="16299"/>
    <cellStyle name="Normal 2 22 3 2 3" xfId="28987"/>
    <cellStyle name="Normal 2 22 3 2 4" xfId="41675"/>
    <cellStyle name="Normal 2 22 3 3" xfId="3485"/>
    <cellStyle name="Normal 2 22 3 3 2" xfId="17885"/>
    <cellStyle name="Normal 2 22 3 3 3" xfId="30573"/>
    <cellStyle name="Normal 2 22 3 3 4" xfId="43261"/>
    <cellStyle name="Normal 2 22 3 4" xfId="5072"/>
    <cellStyle name="Normal 2 22 3 4 2" xfId="19471"/>
    <cellStyle name="Normal 2 22 3 4 3" xfId="32159"/>
    <cellStyle name="Normal 2 22 3 4 4" xfId="44848"/>
    <cellStyle name="Normal 2 22 3 5" xfId="6658"/>
    <cellStyle name="Normal 2 22 3 5 2" xfId="21057"/>
    <cellStyle name="Normal 2 22 3 5 3" xfId="33745"/>
    <cellStyle name="Normal 2 22 3 5 4" xfId="46434"/>
    <cellStyle name="Normal 2 22 3 6" xfId="8244"/>
    <cellStyle name="Normal 2 22 3 6 2" xfId="22643"/>
    <cellStyle name="Normal 2 22 3 6 3" xfId="35331"/>
    <cellStyle name="Normal 2 22 3 6 4" xfId="48020"/>
    <cellStyle name="Normal 2 22 3 7" xfId="9830"/>
    <cellStyle name="Normal 2 22 3 7 2" xfId="24229"/>
    <cellStyle name="Normal 2 22 3 7 3" xfId="36917"/>
    <cellStyle name="Normal 2 22 3 7 4" xfId="49606"/>
    <cellStyle name="Normal 2 22 3 8" xfId="11416"/>
    <cellStyle name="Normal 2 22 3 8 2" xfId="25815"/>
    <cellStyle name="Normal 2 22 3 8 3" xfId="38503"/>
    <cellStyle name="Normal 2 22 3 8 4" xfId="51192"/>
    <cellStyle name="Normal 2 22 3 9" xfId="13103"/>
    <cellStyle name="Normal 2 22 4" xfId="436"/>
    <cellStyle name="Normal 2 22 4 10" xfId="14837"/>
    <cellStyle name="Normal 2 22 4 11" xfId="27407"/>
    <cellStyle name="Normal 2 22 4 12" xfId="40213"/>
    <cellStyle name="Normal 2 22 4 2" xfId="2023"/>
    <cellStyle name="Normal 2 22 4 2 2" xfId="16423"/>
    <cellStyle name="Normal 2 22 4 2 3" xfId="29111"/>
    <cellStyle name="Normal 2 22 4 2 4" xfId="41799"/>
    <cellStyle name="Normal 2 22 4 3" xfId="3609"/>
    <cellStyle name="Normal 2 22 4 3 2" xfId="18009"/>
    <cellStyle name="Normal 2 22 4 3 3" xfId="30697"/>
    <cellStyle name="Normal 2 22 4 3 4" xfId="43385"/>
    <cellStyle name="Normal 2 22 4 4" xfId="5196"/>
    <cellStyle name="Normal 2 22 4 4 2" xfId="19595"/>
    <cellStyle name="Normal 2 22 4 4 3" xfId="32283"/>
    <cellStyle name="Normal 2 22 4 4 4" xfId="44972"/>
    <cellStyle name="Normal 2 22 4 5" xfId="6782"/>
    <cellStyle name="Normal 2 22 4 5 2" xfId="21181"/>
    <cellStyle name="Normal 2 22 4 5 3" xfId="33869"/>
    <cellStyle name="Normal 2 22 4 5 4" xfId="46558"/>
    <cellStyle name="Normal 2 22 4 6" xfId="8368"/>
    <cellStyle name="Normal 2 22 4 6 2" xfId="22767"/>
    <cellStyle name="Normal 2 22 4 6 3" xfId="35455"/>
    <cellStyle name="Normal 2 22 4 6 4" xfId="48144"/>
    <cellStyle name="Normal 2 22 4 7" xfId="9954"/>
    <cellStyle name="Normal 2 22 4 7 2" xfId="24353"/>
    <cellStyle name="Normal 2 22 4 7 3" xfId="37041"/>
    <cellStyle name="Normal 2 22 4 7 4" xfId="49730"/>
    <cellStyle name="Normal 2 22 4 8" xfId="11540"/>
    <cellStyle name="Normal 2 22 4 8 2" xfId="25939"/>
    <cellStyle name="Normal 2 22 4 8 3" xfId="38627"/>
    <cellStyle name="Normal 2 22 4 8 4" xfId="51316"/>
    <cellStyle name="Normal 2 22 4 9" xfId="13104"/>
    <cellStyle name="Normal 2 22 5" xfId="552"/>
    <cellStyle name="Normal 2 22 5 10" xfId="14953"/>
    <cellStyle name="Normal 2 22 5 11" xfId="27408"/>
    <cellStyle name="Normal 2 22 5 12" xfId="40329"/>
    <cellStyle name="Normal 2 22 5 2" xfId="2139"/>
    <cellStyle name="Normal 2 22 5 2 2" xfId="16539"/>
    <cellStyle name="Normal 2 22 5 2 3" xfId="29227"/>
    <cellStyle name="Normal 2 22 5 2 4" xfId="41915"/>
    <cellStyle name="Normal 2 22 5 3" xfId="3725"/>
    <cellStyle name="Normal 2 22 5 3 2" xfId="18125"/>
    <cellStyle name="Normal 2 22 5 3 3" xfId="30813"/>
    <cellStyle name="Normal 2 22 5 3 4" xfId="43501"/>
    <cellStyle name="Normal 2 22 5 4" xfId="5312"/>
    <cellStyle name="Normal 2 22 5 4 2" xfId="19711"/>
    <cellStyle name="Normal 2 22 5 4 3" xfId="32399"/>
    <cellStyle name="Normal 2 22 5 4 4" xfId="45088"/>
    <cellStyle name="Normal 2 22 5 5" xfId="6898"/>
    <cellStyle name="Normal 2 22 5 5 2" xfId="21297"/>
    <cellStyle name="Normal 2 22 5 5 3" xfId="33985"/>
    <cellStyle name="Normal 2 22 5 5 4" xfId="46674"/>
    <cellStyle name="Normal 2 22 5 6" xfId="8484"/>
    <cellStyle name="Normal 2 22 5 6 2" xfId="22883"/>
    <cellStyle name="Normal 2 22 5 6 3" xfId="35571"/>
    <cellStyle name="Normal 2 22 5 6 4" xfId="48260"/>
    <cellStyle name="Normal 2 22 5 7" xfId="10070"/>
    <cellStyle name="Normal 2 22 5 7 2" xfId="24469"/>
    <cellStyle name="Normal 2 22 5 7 3" xfId="37157"/>
    <cellStyle name="Normal 2 22 5 7 4" xfId="49846"/>
    <cellStyle name="Normal 2 22 5 8" xfId="11656"/>
    <cellStyle name="Normal 2 22 5 8 2" xfId="26055"/>
    <cellStyle name="Normal 2 22 5 8 3" xfId="38743"/>
    <cellStyle name="Normal 2 22 5 8 4" xfId="51432"/>
    <cellStyle name="Normal 2 22 5 9" xfId="13105"/>
    <cellStyle name="Normal 2 22 6" xfId="677"/>
    <cellStyle name="Normal 2 22 6 10" xfId="15078"/>
    <cellStyle name="Normal 2 22 6 11" xfId="27409"/>
    <cellStyle name="Normal 2 22 6 12" xfId="40454"/>
    <cellStyle name="Normal 2 22 6 2" xfId="2264"/>
    <cellStyle name="Normal 2 22 6 2 2" xfId="16664"/>
    <cellStyle name="Normal 2 22 6 2 3" xfId="29352"/>
    <cellStyle name="Normal 2 22 6 2 4" xfId="42040"/>
    <cellStyle name="Normal 2 22 6 3" xfId="3850"/>
    <cellStyle name="Normal 2 22 6 3 2" xfId="18250"/>
    <cellStyle name="Normal 2 22 6 3 3" xfId="30938"/>
    <cellStyle name="Normal 2 22 6 3 4" xfId="43626"/>
    <cellStyle name="Normal 2 22 6 4" xfId="5437"/>
    <cellStyle name="Normal 2 22 6 4 2" xfId="19836"/>
    <cellStyle name="Normal 2 22 6 4 3" xfId="32524"/>
    <cellStyle name="Normal 2 22 6 4 4" xfId="45213"/>
    <cellStyle name="Normal 2 22 6 5" xfId="7023"/>
    <cellStyle name="Normal 2 22 6 5 2" xfId="21422"/>
    <cellStyle name="Normal 2 22 6 5 3" xfId="34110"/>
    <cellStyle name="Normal 2 22 6 5 4" xfId="46799"/>
    <cellStyle name="Normal 2 22 6 6" xfId="8609"/>
    <cellStyle name="Normal 2 22 6 6 2" xfId="23008"/>
    <cellStyle name="Normal 2 22 6 6 3" xfId="35696"/>
    <cellStyle name="Normal 2 22 6 6 4" xfId="48385"/>
    <cellStyle name="Normal 2 22 6 7" xfId="10195"/>
    <cellStyle name="Normal 2 22 6 7 2" xfId="24594"/>
    <cellStyle name="Normal 2 22 6 7 3" xfId="37282"/>
    <cellStyle name="Normal 2 22 6 7 4" xfId="49971"/>
    <cellStyle name="Normal 2 22 6 8" xfId="11781"/>
    <cellStyle name="Normal 2 22 6 8 2" xfId="26180"/>
    <cellStyle name="Normal 2 22 6 8 3" xfId="38868"/>
    <cellStyle name="Normal 2 22 6 8 4" xfId="51557"/>
    <cellStyle name="Normal 2 22 6 9" xfId="13106"/>
    <cellStyle name="Normal 2 22 7" xfId="789"/>
    <cellStyle name="Normal 2 22 7 10" xfId="15190"/>
    <cellStyle name="Normal 2 22 7 11" xfId="27410"/>
    <cellStyle name="Normal 2 22 7 12" xfId="40566"/>
    <cellStyle name="Normal 2 22 7 2" xfId="2376"/>
    <cellStyle name="Normal 2 22 7 2 2" xfId="16776"/>
    <cellStyle name="Normal 2 22 7 2 3" xfId="29464"/>
    <cellStyle name="Normal 2 22 7 2 4" xfId="42152"/>
    <cellStyle name="Normal 2 22 7 3" xfId="3962"/>
    <cellStyle name="Normal 2 22 7 3 2" xfId="18362"/>
    <cellStyle name="Normal 2 22 7 3 3" xfId="31050"/>
    <cellStyle name="Normal 2 22 7 3 4" xfId="43738"/>
    <cellStyle name="Normal 2 22 7 4" xfId="5549"/>
    <cellStyle name="Normal 2 22 7 4 2" xfId="19948"/>
    <cellStyle name="Normal 2 22 7 4 3" xfId="32636"/>
    <cellStyle name="Normal 2 22 7 4 4" xfId="45325"/>
    <cellStyle name="Normal 2 22 7 5" xfId="7135"/>
    <cellStyle name="Normal 2 22 7 5 2" xfId="21534"/>
    <cellStyle name="Normal 2 22 7 5 3" xfId="34222"/>
    <cellStyle name="Normal 2 22 7 5 4" xfId="46911"/>
    <cellStyle name="Normal 2 22 7 6" xfId="8721"/>
    <cellStyle name="Normal 2 22 7 6 2" xfId="23120"/>
    <cellStyle name="Normal 2 22 7 6 3" xfId="35808"/>
    <cellStyle name="Normal 2 22 7 6 4" xfId="48497"/>
    <cellStyle name="Normal 2 22 7 7" xfId="10307"/>
    <cellStyle name="Normal 2 22 7 7 2" xfId="24706"/>
    <cellStyle name="Normal 2 22 7 7 3" xfId="37394"/>
    <cellStyle name="Normal 2 22 7 7 4" xfId="50083"/>
    <cellStyle name="Normal 2 22 7 8" xfId="11893"/>
    <cellStyle name="Normal 2 22 7 8 2" xfId="26292"/>
    <cellStyle name="Normal 2 22 7 8 3" xfId="38980"/>
    <cellStyle name="Normal 2 22 7 8 4" xfId="51669"/>
    <cellStyle name="Normal 2 22 7 9" xfId="13107"/>
    <cellStyle name="Normal 2 22 8" xfId="900"/>
    <cellStyle name="Normal 2 22 8 10" xfId="15301"/>
    <cellStyle name="Normal 2 22 8 11" xfId="27411"/>
    <cellStyle name="Normal 2 22 8 12" xfId="40677"/>
    <cellStyle name="Normal 2 22 8 2" xfId="2487"/>
    <cellStyle name="Normal 2 22 8 2 2" xfId="16887"/>
    <cellStyle name="Normal 2 22 8 2 3" xfId="29575"/>
    <cellStyle name="Normal 2 22 8 2 4" xfId="42263"/>
    <cellStyle name="Normal 2 22 8 3" xfId="4073"/>
    <cellStyle name="Normal 2 22 8 3 2" xfId="18473"/>
    <cellStyle name="Normal 2 22 8 3 3" xfId="31161"/>
    <cellStyle name="Normal 2 22 8 3 4" xfId="43849"/>
    <cellStyle name="Normal 2 22 8 4" xfId="5660"/>
    <cellStyle name="Normal 2 22 8 4 2" xfId="20059"/>
    <cellStyle name="Normal 2 22 8 4 3" xfId="32747"/>
    <cellStyle name="Normal 2 22 8 4 4" xfId="45436"/>
    <cellStyle name="Normal 2 22 8 5" xfId="7246"/>
    <cellStyle name="Normal 2 22 8 5 2" xfId="21645"/>
    <cellStyle name="Normal 2 22 8 5 3" xfId="34333"/>
    <cellStyle name="Normal 2 22 8 5 4" xfId="47022"/>
    <cellStyle name="Normal 2 22 8 6" xfId="8832"/>
    <cellStyle name="Normal 2 22 8 6 2" xfId="23231"/>
    <cellStyle name="Normal 2 22 8 6 3" xfId="35919"/>
    <cellStyle name="Normal 2 22 8 6 4" xfId="48608"/>
    <cellStyle name="Normal 2 22 8 7" xfId="10418"/>
    <cellStyle name="Normal 2 22 8 7 2" xfId="24817"/>
    <cellStyle name="Normal 2 22 8 7 3" xfId="37505"/>
    <cellStyle name="Normal 2 22 8 7 4" xfId="50194"/>
    <cellStyle name="Normal 2 22 8 8" xfId="12004"/>
    <cellStyle name="Normal 2 22 8 8 2" xfId="26403"/>
    <cellStyle name="Normal 2 22 8 8 3" xfId="39091"/>
    <cellStyle name="Normal 2 22 8 8 4" xfId="51780"/>
    <cellStyle name="Normal 2 22 8 9" xfId="13108"/>
    <cellStyle name="Normal 2 22 9" xfId="1011"/>
    <cellStyle name="Normal 2 22 9 10" xfId="15412"/>
    <cellStyle name="Normal 2 22 9 11" xfId="27412"/>
    <cellStyle name="Normal 2 22 9 12" xfId="40788"/>
    <cellStyle name="Normal 2 22 9 2" xfId="2598"/>
    <cellStyle name="Normal 2 22 9 2 2" xfId="16998"/>
    <cellStyle name="Normal 2 22 9 2 3" xfId="29686"/>
    <cellStyle name="Normal 2 22 9 2 4" xfId="42374"/>
    <cellStyle name="Normal 2 22 9 3" xfId="4184"/>
    <cellStyle name="Normal 2 22 9 3 2" xfId="18584"/>
    <cellStyle name="Normal 2 22 9 3 3" xfId="31272"/>
    <cellStyle name="Normal 2 22 9 3 4" xfId="43960"/>
    <cellStyle name="Normal 2 22 9 4" xfId="5771"/>
    <cellStyle name="Normal 2 22 9 4 2" xfId="20170"/>
    <cellStyle name="Normal 2 22 9 4 3" xfId="32858"/>
    <cellStyle name="Normal 2 22 9 4 4" xfId="45547"/>
    <cellStyle name="Normal 2 22 9 5" xfId="7357"/>
    <cellStyle name="Normal 2 22 9 5 2" xfId="21756"/>
    <cellStyle name="Normal 2 22 9 5 3" xfId="34444"/>
    <cellStyle name="Normal 2 22 9 5 4" xfId="47133"/>
    <cellStyle name="Normal 2 22 9 6" xfId="8943"/>
    <cellStyle name="Normal 2 22 9 6 2" xfId="23342"/>
    <cellStyle name="Normal 2 22 9 6 3" xfId="36030"/>
    <cellStyle name="Normal 2 22 9 6 4" xfId="48719"/>
    <cellStyle name="Normal 2 22 9 7" xfId="10529"/>
    <cellStyle name="Normal 2 22 9 7 2" xfId="24928"/>
    <cellStyle name="Normal 2 22 9 7 3" xfId="37616"/>
    <cellStyle name="Normal 2 22 9 7 4" xfId="50305"/>
    <cellStyle name="Normal 2 22 9 8" xfId="12115"/>
    <cellStyle name="Normal 2 22 9 8 2" xfId="26514"/>
    <cellStyle name="Normal 2 22 9 8 3" xfId="39202"/>
    <cellStyle name="Normal 2 22 9 8 4" xfId="51891"/>
    <cellStyle name="Normal 2 22 9 9" xfId="13109"/>
    <cellStyle name="Normal 2 23" xfId="143"/>
    <cellStyle name="Normal 2 23 10" xfId="1127"/>
    <cellStyle name="Normal 2 23 10 10" xfId="15528"/>
    <cellStyle name="Normal 2 23 10 11" xfId="27414"/>
    <cellStyle name="Normal 2 23 10 12" xfId="40904"/>
    <cellStyle name="Normal 2 23 10 2" xfId="2714"/>
    <cellStyle name="Normal 2 23 10 2 2" xfId="17114"/>
    <cellStyle name="Normal 2 23 10 2 3" xfId="29802"/>
    <cellStyle name="Normal 2 23 10 2 4" xfId="42490"/>
    <cellStyle name="Normal 2 23 10 3" xfId="4300"/>
    <cellStyle name="Normal 2 23 10 3 2" xfId="18700"/>
    <cellStyle name="Normal 2 23 10 3 3" xfId="31388"/>
    <cellStyle name="Normal 2 23 10 3 4" xfId="44076"/>
    <cellStyle name="Normal 2 23 10 4" xfId="5887"/>
    <cellStyle name="Normal 2 23 10 4 2" xfId="20286"/>
    <cellStyle name="Normal 2 23 10 4 3" xfId="32974"/>
    <cellStyle name="Normal 2 23 10 4 4" xfId="45663"/>
    <cellStyle name="Normal 2 23 10 5" xfId="7473"/>
    <cellStyle name="Normal 2 23 10 5 2" xfId="21872"/>
    <cellStyle name="Normal 2 23 10 5 3" xfId="34560"/>
    <cellStyle name="Normal 2 23 10 5 4" xfId="47249"/>
    <cellStyle name="Normal 2 23 10 6" xfId="9059"/>
    <cellStyle name="Normal 2 23 10 6 2" xfId="23458"/>
    <cellStyle name="Normal 2 23 10 6 3" xfId="36146"/>
    <cellStyle name="Normal 2 23 10 6 4" xfId="48835"/>
    <cellStyle name="Normal 2 23 10 7" xfId="10645"/>
    <cellStyle name="Normal 2 23 10 7 2" xfId="25044"/>
    <cellStyle name="Normal 2 23 10 7 3" xfId="37732"/>
    <cellStyle name="Normal 2 23 10 7 4" xfId="50421"/>
    <cellStyle name="Normal 2 23 10 8" xfId="12231"/>
    <cellStyle name="Normal 2 23 10 8 2" xfId="26630"/>
    <cellStyle name="Normal 2 23 10 8 3" xfId="39318"/>
    <cellStyle name="Normal 2 23 10 8 4" xfId="52007"/>
    <cellStyle name="Normal 2 23 10 9" xfId="13111"/>
    <cellStyle name="Normal 2 23 11" xfId="1265"/>
    <cellStyle name="Normal 2 23 11 10" xfId="15666"/>
    <cellStyle name="Normal 2 23 11 11" xfId="27415"/>
    <cellStyle name="Normal 2 23 11 12" xfId="41042"/>
    <cellStyle name="Normal 2 23 11 2" xfId="2852"/>
    <cellStyle name="Normal 2 23 11 2 2" xfId="17252"/>
    <cellStyle name="Normal 2 23 11 2 3" xfId="29940"/>
    <cellStyle name="Normal 2 23 11 2 4" xfId="42628"/>
    <cellStyle name="Normal 2 23 11 3" xfId="4438"/>
    <cellStyle name="Normal 2 23 11 3 2" xfId="18838"/>
    <cellStyle name="Normal 2 23 11 3 3" xfId="31526"/>
    <cellStyle name="Normal 2 23 11 3 4" xfId="44214"/>
    <cellStyle name="Normal 2 23 11 4" xfId="6025"/>
    <cellStyle name="Normal 2 23 11 4 2" xfId="20424"/>
    <cellStyle name="Normal 2 23 11 4 3" xfId="33112"/>
    <cellStyle name="Normal 2 23 11 4 4" xfId="45801"/>
    <cellStyle name="Normal 2 23 11 5" xfId="7611"/>
    <cellStyle name="Normal 2 23 11 5 2" xfId="22010"/>
    <cellStyle name="Normal 2 23 11 5 3" xfId="34698"/>
    <cellStyle name="Normal 2 23 11 5 4" xfId="47387"/>
    <cellStyle name="Normal 2 23 11 6" xfId="9197"/>
    <cellStyle name="Normal 2 23 11 6 2" xfId="23596"/>
    <cellStyle name="Normal 2 23 11 6 3" xfId="36284"/>
    <cellStyle name="Normal 2 23 11 6 4" xfId="48973"/>
    <cellStyle name="Normal 2 23 11 7" xfId="10783"/>
    <cellStyle name="Normal 2 23 11 7 2" xfId="25182"/>
    <cellStyle name="Normal 2 23 11 7 3" xfId="37870"/>
    <cellStyle name="Normal 2 23 11 7 4" xfId="50559"/>
    <cellStyle name="Normal 2 23 11 8" xfId="12369"/>
    <cellStyle name="Normal 2 23 11 8 2" xfId="26768"/>
    <cellStyle name="Normal 2 23 11 8 3" xfId="39456"/>
    <cellStyle name="Normal 2 23 11 8 4" xfId="52145"/>
    <cellStyle name="Normal 2 23 11 9" xfId="13112"/>
    <cellStyle name="Normal 2 23 12" xfId="1379"/>
    <cellStyle name="Normal 2 23 12 10" xfId="15780"/>
    <cellStyle name="Normal 2 23 12 11" xfId="27416"/>
    <cellStyle name="Normal 2 23 12 12" xfId="41156"/>
    <cellStyle name="Normal 2 23 12 2" xfId="2966"/>
    <cellStyle name="Normal 2 23 12 2 2" xfId="17366"/>
    <cellStyle name="Normal 2 23 12 2 3" xfId="30054"/>
    <cellStyle name="Normal 2 23 12 2 4" xfId="42742"/>
    <cellStyle name="Normal 2 23 12 3" xfId="4552"/>
    <cellStyle name="Normal 2 23 12 3 2" xfId="18952"/>
    <cellStyle name="Normal 2 23 12 3 3" xfId="31640"/>
    <cellStyle name="Normal 2 23 12 3 4" xfId="44328"/>
    <cellStyle name="Normal 2 23 12 4" xfId="6139"/>
    <cellStyle name="Normal 2 23 12 4 2" xfId="20538"/>
    <cellStyle name="Normal 2 23 12 4 3" xfId="33226"/>
    <cellStyle name="Normal 2 23 12 4 4" xfId="45915"/>
    <cellStyle name="Normal 2 23 12 5" xfId="7725"/>
    <cellStyle name="Normal 2 23 12 5 2" xfId="22124"/>
    <cellStyle name="Normal 2 23 12 5 3" xfId="34812"/>
    <cellStyle name="Normal 2 23 12 5 4" xfId="47501"/>
    <cellStyle name="Normal 2 23 12 6" xfId="9311"/>
    <cellStyle name="Normal 2 23 12 6 2" xfId="23710"/>
    <cellStyle name="Normal 2 23 12 6 3" xfId="36398"/>
    <cellStyle name="Normal 2 23 12 6 4" xfId="49087"/>
    <cellStyle name="Normal 2 23 12 7" xfId="10897"/>
    <cellStyle name="Normal 2 23 12 7 2" xfId="25296"/>
    <cellStyle name="Normal 2 23 12 7 3" xfId="37984"/>
    <cellStyle name="Normal 2 23 12 7 4" xfId="50673"/>
    <cellStyle name="Normal 2 23 12 8" xfId="12483"/>
    <cellStyle name="Normal 2 23 12 8 2" xfId="26882"/>
    <cellStyle name="Normal 2 23 12 8 3" xfId="39570"/>
    <cellStyle name="Normal 2 23 12 8 4" xfId="52259"/>
    <cellStyle name="Normal 2 23 12 9" xfId="13113"/>
    <cellStyle name="Normal 2 23 13" xfId="1493"/>
    <cellStyle name="Normal 2 23 13 10" xfId="15894"/>
    <cellStyle name="Normal 2 23 13 11" xfId="27417"/>
    <cellStyle name="Normal 2 23 13 12" xfId="41270"/>
    <cellStyle name="Normal 2 23 13 2" xfId="3080"/>
    <cellStyle name="Normal 2 23 13 2 2" xfId="17480"/>
    <cellStyle name="Normal 2 23 13 2 3" xfId="30168"/>
    <cellStyle name="Normal 2 23 13 2 4" xfId="42856"/>
    <cellStyle name="Normal 2 23 13 3" xfId="4666"/>
    <cellStyle name="Normal 2 23 13 3 2" xfId="19066"/>
    <cellStyle name="Normal 2 23 13 3 3" xfId="31754"/>
    <cellStyle name="Normal 2 23 13 3 4" xfId="44442"/>
    <cellStyle name="Normal 2 23 13 4" xfId="6253"/>
    <cellStyle name="Normal 2 23 13 4 2" xfId="20652"/>
    <cellStyle name="Normal 2 23 13 4 3" xfId="33340"/>
    <cellStyle name="Normal 2 23 13 4 4" xfId="46029"/>
    <cellStyle name="Normal 2 23 13 5" xfId="7839"/>
    <cellStyle name="Normal 2 23 13 5 2" xfId="22238"/>
    <cellStyle name="Normal 2 23 13 5 3" xfId="34926"/>
    <cellStyle name="Normal 2 23 13 5 4" xfId="47615"/>
    <cellStyle name="Normal 2 23 13 6" xfId="9425"/>
    <cellStyle name="Normal 2 23 13 6 2" xfId="23824"/>
    <cellStyle name="Normal 2 23 13 6 3" xfId="36512"/>
    <cellStyle name="Normal 2 23 13 6 4" xfId="49201"/>
    <cellStyle name="Normal 2 23 13 7" xfId="11011"/>
    <cellStyle name="Normal 2 23 13 7 2" xfId="25410"/>
    <cellStyle name="Normal 2 23 13 7 3" xfId="38098"/>
    <cellStyle name="Normal 2 23 13 7 4" xfId="50787"/>
    <cellStyle name="Normal 2 23 13 8" xfId="12597"/>
    <cellStyle name="Normal 2 23 13 8 2" xfId="26996"/>
    <cellStyle name="Normal 2 23 13 8 3" xfId="39684"/>
    <cellStyle name="Normal 2 23 13 8 4" xfId="52373"/>
    <cellStyle name="Normal 2 23 13 9" xfId="13114"/>
    <cellStyle name="Normal 2 23 14" xfId="1615"/>
    <cellStyle name="Normal 2 23 14 10" xfId="16016"/>
    <cellStyle name="Normal 2 23 14 11" xfId="27418"/>
    <cellStyle name="Normal 2 23 14 12" xfId="41392"/>
    <cellStyle name="Normal 2 23 14 2" xfId="3202"/>
    <cellStyle name="Normal 2 23 14 2 2" xfId="17602"/>
    <cellStyle name="Normal 2 23 14 2 3" xfId="30290"/>
    <cellStyle name="Normal 2 23 14 2 4" xfId="42978"/>
    <cellStyle name="Normal 2 23 14 3" xfId="4788"/>
    <cellStyle name="Normal 2 23 14 3 2" xfId="19188"/>
    <cellStyle name="Normal 2 23 14 3 3" xfId="31876"/>
    <cellStyle name="Normal 2 23 14 3 4" xfId="44564"/>
    <cellStyle name="Normal 2 23 14 4" xfId="6375"/>
    <cellStyle name="Normal 2 23 14 4 2" xfId="20774"/>
    <cellStyle name="Normal 2 23 14 4 3" xfId="33462"/>
    <cellStyle name="Normal 2 23 14 4 4" xfId="46151"/>
    <cellStyle name="Normal 2 23 14 5" xfId="7961"/>
    <cellStyle name="Normal 2 23 14 5 2" xfId="22360"/>
    <cellStyle name="Normal 2 23 14 5 3" xfId="35048"/>
    <cellStyle name="Normal 2 23 14 5 4" xfId="47737"/>
    <cellStyle name="Normal 2 23 14 6" xfId="9547"/>
    <cellStyle name="Normal 2 23 14 6 2" xfId="23946"/>
    <cellStyle name="Normal 2 23 14 6 3" xfId="36634"/>
    <cellStyle name="Normal 2 23 14 6 4" xfId="49323"/>
    <cellStyle name="Normal 2 23 14 7" xfId="11133"/>
    <cellStyle name="Normal 2 23 14 7 2" xfId="25532"/>
    <cellStyle name="Normal 2 23 14 7 3" xfId="38220"/>
    <cellStyle name="Normal 2 23 14 7 4" xfId="50909"/>
    <cellStyle name="Normal 2 23 14 8" xfId="12719"/>
    <cellStyle name="Normal 2 23 14 8 2" xfId="27118"/>
    <cellStyle name="Normal 2 23 14 8 3" xfId="39806"/>
    <cellStyle name="Normal 2 23 14 8 4" xfId="52495"/>
    <cellStyle name="Normal 2 23 14 9" xfId="13115"/>
    <cellStyle name="Normal 2 23 15" xfId="1738"/>
    <cellStyle name="Normal 2 23 15 2" xfId="16138"/>
    <cellStyle name="Normal 2 23 15 3" xfId="28826"/>
    <cellStyle name="Normal 2 23 15 4" xfId="41514"/>
    <cellStyle name="Normal 2 23 16" xfId="3324"/>
    <cellStyle name="Normal 2 23 16 2" xfId="17724"/>
    <cellStyle name="Normal 2 23 16 3" xfId="30412"/>
    <cellStyle name="Normal 2 23 16 4" xfId="43100"/>
    <cellStyle name="Normal 2 23 17" xfId="4911"/>
    <cellStyle name="Normal 2 23 17 2" xfId="19310"/>
    <cellStyle name="Normal 2 23 17 3" xfId="31998"/>
    <cellStyle name="Normal 2 23 17 4" xfId="44687"/>
    <cellStyle name="Normal 2 23 18" xfId="6497"/>
    <cellStyle name="Normal 2 23 18 2" xfId="20896"/>
    <cellStyle name="Normal 2 23 18 3" xfId="33584"/>
    <cellStyle name="Normal 2 23 18 4" xfId="46273"/>
    <cellStyle name="Normal 2 23 19" xfId="8083"/>
    <cellStyle name="Normal 2 23 19 2" xfId="22482"/>
    <cellStyle name="Normal 2 23 19 3" xfId="35170"/>
    <cellStyle name="Normal 2 23 19 4" xfId="47859"/>
    <cellStyle name="Normal 2 23 2" xfId="196"/>
    <cellStyle name="Normal 2 23 2 10" xfId="1316"/>
    <cellStyle name="Normal 2 23 2 10 10" xfId="15717"/>
    <cellStyle name="Normal 2 23 2 10 11" xfId="27420"/>
    <cellStyle name="Normal 2 23 2 10 12" xfId="41093"/>
    <cellStyle name="Normal 2 23 2 10 2" xfId="2903"/>
    <cellStyle name="Normal 2 23 2 10 2 2" xfId="17303"/>
    <cellStyle name="Normal 2 23 2 10 2 3" xfId="29991"/>
    <cellStyle name="Normal 2 23 2 10 2 4" xfId="42679"/>
    <cellStyle name="Normal 2 23 2 10 3" xfId="4489"/>
    <cellStyle name="Normal 2 23 2 10 3 2" xfId="18889"/>
    <cellStyle name="Normal 2 23 2 10 3 3" xfId="31577"/>
    <cellStyle name="Normal 2 23 2 10 3 4" xfId="44265"/>
    <cellStyle name="Normal 2 23 2 10 4" xfId="6076"/>
    <cellStyle name="Normal 2 23 2 10 4 2" xfId="20475"/>
    <cellStyle name="Normal 2 23 2 10 4 3" xfId="33163"/>
    <cellStyle name="Normal 2 23 2 10 4 4" xfId="45852"/>
    <cellStyle name="Normal 2 23 2 10 5" xfId="7662"/>
    <cellStyle name="Normal 2 23 2 10 5 2" xfId="22061"/>
    <cellStyle name="Normal 2 23 2 10 5 3" xfId="34749"/>
    <cellStyle name="Normal 2 23 2 10 5 4" xfId="47438"/>
    <cellStyle name="Normal 2 23 2 10 6" xfId="9248"/>
    <cellStyle name="Normal 2 23 2 10 6 2" xfId="23647"/>
    <cellStyle name="Normal 2 23 2 10 6 3" xfId="36335"/>
    <cellStyle name="Normal 2 23 2 10 6 4" xfId="49024"/>
    <cellStyle name="Normal 2 23 2 10 7" xfId="10834"/>
    <cellStyle name="Normal 2 23 2 10 7 2" xfId="25233"/>
    <cellStyle name="Normal 2 23 2 10 7 3" xfId="37921"/>
    <cellStyle name="Normal 2 23 2 10 7 4" xfId="50610"/>
    <cellStyle name="Normal 2 23 2 10 8" xfId="12420"/>
    <cellStyle name="Normal 2 23 2 10 8 2" xfId="26819"/>
    <cellStyle name="Normal 2 23 2 10 8 3" xfId="39507"/>
    <cellStyle name="Normal 2 23 2 10 8 4" xfId="52196"/>
    <cellStyle name="Normal 2 23 2 10 9" xfId="13117"/>
    <cellStyle name="Normal 2 23 2 11" xfId="1430"/>
    <cellStyle name="Normal 2 23 2 11 10" xfId="15831"/>
    <cellStyle name="Normal 2 23 2 11 11" xfId="27421"/>
    <cellStyle name="Normal 2 23 2 11 12" xfId="41207"/>
    <cellStyle name="Normal 2 23 2 11 2" xfId="3017"/>
    <cellStyle name="Normal 2 23 2 11 2 2" xfId="17417"/>
    <cellStyle name="Normal 2 23 2 11 2 3" xfId="30105"/>
    <cellStyle name="Normal 2 23 2 11 2 4" xfId="42793"/>
    <cellStyle name="Normal 2 23 2 11 3" xfId="4603"/>
    <cellStyle name="Normal 2 23 2 11 3 2" xfId="19003"/>
    <cellStyle name="Normal 2 23 2 11 3 3" xfId="31691"/>
    <cellStyle name="Normal 2 23 2 11 3 4" xfId="44379"/>
    <cellStyle name="Normal 2 23 2 11 4" xfId="6190"/>
    <cellStyle name="Normal 2 23 2 11 4 2" xfId="20589"/>
    <cellStyle name="Normal 2 23 2 11 4 3" xfId="33277"/>
    <cellStyle name="Normal 2 23 2 11 4 4" xfId="45966"/>
    <cellStyle name="Normal 2 23 2 11 5" xfId="7776"/>
    <cellStyle name="Normal 2 23 2 11 5 2" xfId="22175"/>
    <cellStyle name="Normal 2 23 2 11 5 3" xfId="34863"/>
    <cellStyle name="Normal 2 23 2 11 5 4" xfId="47552"/>
    <cellStyle name="Normal 2 23 2 11 6" xfId="9362"/>
    <cellStyle name="Normal 2 23 2 11 6 2" xfId="23761"/>
    <cellStyle name="Normal 2 23 2 11 6 3" xfId="36449"/>
    <cellStyle name="Normal 2 23 2 11 6 4" xfId="49138"/>
    <cellStyle name="Normal 2 23 2 11 7" xfId="10948"/>
    <cellStyle name="Normal 2 23 2 11 7 2" xfId="25347"/>
    <cellStyle name="Normal 2 23 2 11 7 3" xfId="38035"/>
    <cellStyle name="Normal 2 23 2 11 7 4" xfId="50724"/>
    <cellStyle name="Normal 2 23 2 11 8" xfId="12534"/>
    <cellStyle name="Normal 2 23 2 11 8 2" xfId="26933"/>
    <cellStyle name="Normal 2 23 2 11 8 3" xfId="39621"/>
    <cellStyle name="Normal 2 23 2 11 8 4" xfId="52310"/>
    <cellStyle name="Normal 2 23 2 11 9" xfId="13118"/>
    <cellStyle name="Normal 2 23 2 12" xfId="1544"/>
    <cellStyle name="Normal 2 23 2 12 10" xfId="15945"/>
    <cellStyle name="Normal 2 23 2 12 11" xfId="27422"/>
    <cellStyle name="Normal 2 23 2 12 12" xfId="41321"/>
    <cellStyle name="Normal 2 23 2 12 2" xfId="3131"/>
    <cellStyle name="Normal 2 23 2 12 2 2" xfId="17531"/>
    <cellStyle name="Normal 2 23 2 12 2 3" xfId="30219"/>
    <cellStyle name="Normal 2 23 2 12 2 4" xfId="42907"/>
    <cellStyle name="Normal 2 23 2 12 3" xfId="4717"/>
    <cellStyle name="Normal 2 23 2 12 3 2" xfId="19117"/>
    <cellStyle name="Normal 2 23 2 12 3 3" xfId="31805"/>
    <cellStyle name="Normal 2 23 2 12 3 4" xfId="44493"/>
    <cellStyle name="Normal 2 23 2 12 4" xfId="6304"/>
    <cellStyle name="Normal 2 23 2 12 4 2" xfId="20703"/>
    <cellStyle name="Normal 2 23 2 12 4 3" xfId="33391"/>
    <cellStyle name="Normal 2 23 2 12 4 4" xfId="46080"/>
    <cellStyle name="Normal 2 23 2 12 5" xfId="7890"/>
    <cellStyle name="Normal 2 23 2 12 5 2" xfId="22289"/>
    <cellStyle name="Normal 2 23 2 12 5 3" xfId="34977"/>
    <cellStyle name="Normal 2 23 2 12 5 4" xfId="47666"/>
    <cellStyle name="Normal 2 23 2 12 6" xfId="9476"/>
    <cellStyle name="Normal 2 23 2 12 6 2" xfId="23875"/>
    <cellStyle name="Normal 2 23 2 12 6 3" xfId="36563"/>
    <cellStyle name="Normal 2 23 2 12 6 4" xfId="49252"/>
    <cellStyle name="Normal 2 23 2 12 7" xfId="11062"/>
    <cellStyle name="Normal 2 23 2 12 7 2" xfId="25461"/>
    <cellStyle name="Normal 2 23 2 12 7 3" xfId="38149"/>
    <cellStyle name="Normal 2 23 2 12 7 4" xfId="50838"/>
    <cellStyle name="Normal 2 23 2 12 8" xfId="12648"/>
    <cellStyle name="Normal 2 23 2 12 8 2" xfId="27047"/>
    <cellStyle name="Normal 2 23 2 12 8 3" xfId="39735"/>
    <cellStyle name="Normal 2 23 2 12 8 4" xfId="52424"/>
    <cellStyle name="Normal 2 23 2 12 9" xfId="13119"/>
    <cellStyle name="Normal 2 23 2 13" xfId="1666"/>
    <cellStyle name="Normal 2 23 2 13 10" xfId="16067"/>
    <cellStyle name="Normal 2 23 2 13 11" xfId="27423"/>
    <cellStyle name="Normal 2 23 2 13 12" xfId="41443"/>
    <cellStyle name="Normal 2 23 2 13 2" xfId="3253"/>
    <cellStyle name="Normal 2 23 2 13 2 2" xfId="17653"/>
    <cellStyle name="Normal 2 23 2 13 2 3" xfId="30341"/>
    <cellStyle name="Normal 2 23 2 13 2 4" xfId="43029"/>
    <cellStyle name="Normal 2 23 2 13 3" xfId="4839"/>
    <cellStyle name="Normal 2 23 2 13 3 2" xfId="19239"/>
    <cellStyle name="Normal 2 23 2 13 3 3" xfId="31927"/>
    <cellStyle name="Normal 2 23 2 13 3 4" xfId="44615"/>
    <cellStyle name="Normal 2 23 2 13 4" xfId="6426"/>
    <cellStyle name="Normal 2 23 2 13 4 2" xfId="20825"/>
    <cellStyle name="Normal 2 23 2 13 4 3" xfId="33513"/>
    <cellStyle name="Normal 2 23 2 13 4 4" xfId="46202"/>
    <cellStyle name="Normal 2 23 2 13 5" xfId="8012"/>
    <cellStyle name="Normal 2 23 2 13 5 2" xfId="22411"/>
    <cellStyle name="Normal 2 23 2 13 5 3" xfId="35099"/>
    <cellStyle name="Normal 2 23 2 13 5 4" xfId="47788"/>
    <cellStyle name="Normal 2 23 2 13 6" xfId="9598"/>
    <cellStyle name="Normal 2 23 2 13 6 2" xfId="23997"/>
    <cellStyle name="Normal 2 23 2 13 6 3" xfId="36685"/>
    <cellStyle name="Normal 2 23 2 13 6 4" xfId="49374"/>
    <cellStyle name="Normal 2 23 2 13 7" xfId="11184"/>
    <cellStyle name="Normal 2 23 2 13 7 2" xfId="25583"/>
    <cellStyle name="Normal 2 23 2 13 7 3" xfId="38271"/>
    <cellStyle name="Normal 2 23 2 13 7 4" xfId="50960"/>
    <cellStyle name="Normal 2 23 2 13 8" xfId="12770"/>
    <cellStyle name="Normal 2 23 2 13 8 2" xfId="27169"/>
    <cellStyle name="Normal 2 23 2 13 8 3" xfId="39857"/>
    <cellStyle name="Normal 2 23 2 13 8 4" xfId="52546"/>
    <cellStyle name="Normal 2 23 2 13 9" xfId="13120"/>
    <cellStyle name="Normal 2 23 2 14" xfId="1789"/>
    <cellStyle name="Normal 2 23 2 14 2" xfId="16189"/>
    <cellStyle name="Normal 2 23 2 14 3" xfId="28877"/>
    <cellStyle name="Normal 2 23 2 14 4" xfId="41565"/>
    <cellStyle name="Normal 2 23 2 15" xfId="3375"/>
    <cellStyle name="Normal 2 23 2 15 2" xfId="17775"/>
    <cellStyle name="Normal 2 23 2 15 3" xfId="30463"/>
    <cellStyle name="Normal 2 23 2 15 4" xfId="43151"/>
    <cellStyle name="Normal 2 23 2 16" xfId="4962"/>
    <cellStyle name="Normal 2 23 2 16 2" xfId="19361"/>
    <cellStyle name="Normal 2 23 2 16 3" xfId="32049"/>
    <cellStyle name="Normal 2 23 2 16 4" xfId="44738"/>
    <cellStyle name="Normal 2 23 2 17" xfId="6548"/>
    <cellStyle name="Normal 2 23 2 17 2" xfId="20947"/>
    <cellStyle name="Normal 2 23 2 17 3" xfId="33635"/>
    <cellStyle name="Normal 2 23 2 17 4" xfId="46324"/>
    <cellStyle name="Normal 2 23 2 18" xfId="8134"/>
    <cellStyle name="Normal 2 23 2 18 2" xfId="22533"/>
    <cellStyle name="Normal 2 23 2 18 3" xfId="35221"/>
    <cellStyle name="Normal 2 23 2 18 4" xfId="47910"/>
    <cellStyle name="Normal 2 23 2 19" xfId="9720"/>
    <cellStyle name="Normal 2 23 2 19 2" xfId="24119"/>
    <cellStyle name="Normal 2 23 2 19 3" xfId="36807"/>
    <cellStyle name="Normal 2 23 2 19 4" xfId="49496"/>
    <cellStyle name="Normal 2 23 2 2" xfId="358"/>
    <cellStyle name="Normal 2 23 2 2 10" xfId="14759"/>
    <cellStyle name="Normal 2 23 2 2 11" xfId="27424"/>
    <cellStyle name="Normal 2 23 2 2 12" xfId="40135"/>
    <cellStyle name="Normal 2 23 2 2 2" xfId="1945"/>
    <cellStyle name="Normal 2 23 2 2 2 2" xfId="16345"/>
    <cellStyle name="Normal 2 23 2 2 2 3" xfId="29033"/>
    <cellStyle name="Normal 2 23 2 2 2 4" xfId="41721"/>
    <cellStyle name="Normal 2 23 2 2 3" xfId="3531"/>
    <cellStyle name="Normal 2 23 2 2 3 2" xfId="17931"/>
    <cellStyle name="Normal 2 23 2 2 3 3" xfId="30619"/>
    <cellStyle name="Normal 2 23 2 2 3 4" xfId="43307"/>
    <cellStyle name="Normal 2 23 2 2 4" xfId="5118"/>
    <cellStyle name="Normal 2 23 2 2 4 2" xfId="19517"/>
    <cellStyle name="Normal 2 23 2 2 4 3" xfId="32205"/>
    <cellStyle name="Normal 2 23 2 2 4 4" xfId="44894"/>
    <cellStyle name="Normal 2 23 2 2 5" xfId="6704"/>
    <cellStyle name="Normal 2 23 2 2 5 2" xfId="21103"/>
    <cellStyle name="Normal 2 23 2 2 5 3" xfId="33791"/>
    <cellStyle name="Normal 2 23 2 2 5 4" xfId="46480"/>
    <cellStyle name="Normal 2 23 2 2 6" xfId="8290"/>
    <cellStyle name="Normal 2 23 2 2 6 2" xfId="22689"/>
    <cellStyle name="Normal 2 23 2 2 6 3" xfId="35377"/>
    <cellStyle name="Normal 2 23 2 2 6 4" xfId="48066"/>
    <cellStyle name="Normal 2 23 2 2 7" xfId="9876"/>
    <cellStyle name="Normal 2 23 2 2 7 2" xfId="24275"/>
    <cellStyle name="Normal 2 23 2 2 7 3" xfId="36963"/>
    <cellStyle name="Normal 2 23 2 2 7 4" xfId="49652"/>
    <cellStyle name="Normal 2 23 2 2 8" xfId="11462"/>
    <cellStyle name="Normal 2 23 2 2 8 2" xfId="25861"/>
    <cellStyle name="Normal 2 23 2 2 8 3" xfId="38549"/>
    <cellStyle name="Normal 2 23 2 2 8 4" xfId="51238"/>
    <cellStyle name="Normal 2 23 2 2 9" xfId="13121"/>
    <cellStyle name="Normal 2 23 2 20" xfId="11306"/>
    <cellStyle name="Normal 2 23 2 20 2" xfId="25705"/>
    <cellStyle name="Normal 2 23 2 20 3" xfId="38393"/>
    <cellStyle name="Normal 2 23 2 20 4" xfId="51082"/>
    <cellStyle name="Normal 2 23 2 21" xfId="13116"/>
    <cellStyle name="Normal 2 23 2 22" xfId="14603"/>
    <cellStyle name="Normal 2 23 2 23" xfId="27419"/>
    <cellStyle name="Normal 2 23 2 24" xfId="39979"/>
    <cellStyle name="Normal 2 23 2 3" xfId="482"/>
    <cellStyle name="Normal 2 23 2 3 10" xfId="14883"/>
    <cellStyle name="Normal 2 23 2 3 11" xfId="27425"/>
    <cellStyle name="Normal 2 23 2 3 12" xfId="40259"/>
    <cellStyle name="Normal 2 23 2 3 2" xfId="2069"/>
    <cellStyle name="Normal 2 23 2 3 2 2" xfId="16469"/>
    <cellStyle name="Normal 2 23 2 3 2 3" xfId="29157"/>
    <cellStyle name="Normal 2 23 2 3 2 4" xfId="41845"/>
    <cellStyle name="Normal 2 23 2 3 3" xfId="3655"/>
    <cellStyle name="Normal 2 23 2 3 3 2" xfId="18055"/>
    <cellStyle name="Normal 2 23 2 3 3 3" xfId="30743"/>
    <cellStyle name="Normal 2 23 2 3 3 4" xfId="43431"/>
    <cellStyle name="Normal 2 23 2 3 4" xfId="5242"/>
    <cellStyle name="Normal 2 23 2 3 4 2" xfId="19641"/>
    <cellStyle name="Normal 2 23 2 3 4 3" xfId="32329"/>
    <cellStyle name="Normal 2 23 2 3 4 4" xfId="45018"/>
    <cellStyle name="Normal 2 23 2 3 5" xfId="6828"/>
    <cellStyle name="Normal 2 23 2 3 5 2" xfId="21227"/>
    <cellStyle name="Normal 2 23 2 3 5 3" xfId="33915"/>
    <cellStyle name="Normal 2 23 2 3 5 4" xfId="46604"/>
    <cellStyle name="Normal 2 23 2 3 6" xfId="8414"/>
    <cellStyle name="Normal 2 23 2 3 6 2" xfId="22813"/>
    <cellStyle name="Normal 2 23 2 3 6 3" xfId="35501"/>
    <cellStyle name="Normal 2 23 2 3 6 4" xfId="48190"/>
    <cellStyle name="Normal 2 23 2 3 7" xfId="10000"/>
    <cellStyle name="Normal 2 23 2 3 7 2" xfId="24399"/>
    <cellStyle name="Normal 2 23 2 3 7 3" xfId="37087"/>
    <cellStyle name="Normal 2 23 2 3 7 4" xfId="49776"/>
    <cellStyle name="Normal 2 23 2 3 8" xfId="11586"/>
    <cellStyle name="Normal 2 23 2 3 8 2" xfId="25985"/>
    <cellStyle name="Normal 2 23 2 3 8 3" xfId="38673"/>
    <cellStyle name="Normal 2 23 2 3 8 4" xfId="51362"/>
    <cellStyle name="Normal 2 23 2 3 9" xfId="13122"/>
    <cellStyle name="Normal 2 23 2 4" xfId="598"/>
    <cellStyle name="Normal 2 23 2 4 10" xfId="14999"/>
    <cellStyle name="Normal 2 23 2 4 11" xfId="27426"/>
    <cellStyle name="Normal 2 23 2 4 12" xfId="40375"/>
    <cellStyle name="Normal 2 23 2 4 2" xfId="2185"/>
    <cellStyle name="Normal 2 23 2 4 2 2" xfId="16585"/>
    <cellStyle name="Normal 2 23 2 4 2 3" xfId="29273"/>
    <cellStyle name="Normal 2 23 2 4 2 4" xfId="41961"/>
    <cellStyle name="Normal 2 23 2 4 3" xfId="3771"/>
    <cellStyle name="Normal 2 23 2 4 3 2" xfId="18171"/>
    <cellStyle name="Normal 2 23 2 4 3 3" xfId="30859"/>
    <cellStyle name="Normal 2 23 2 4 3 4" xfId="43547"/>
    <cellStyle name="Normal 2 23 2 4 4" xfId="5358"/>
    <cellStyle name="Normal 2 23 2 4 4 2" xfId="19757"/>
    <cellStyle name="Normal 2 23 2 4 4 3" xfId="32445"/>
    <cellStyle name="Normal 2 23 2 4 4 4" xfId="45134"/>
    <cellStyle name="Normal 2 23 2 4 5" xfId="6944"/>
    <cellStyle name="Normal 2 23 2 4 5 2" xfId="21343"/>
    <cellStyle name="Normal 2 23 2 4 5 3" xfId="34031"/>
    <cellStyle name="Normal 2 23 2 4 5 4" xfId="46720"/>
    <cellStyle name="Normal 2 23 2 4 6" xfId="8530"/>
    <cellStyle name="Normal 2 23 2 4 6 2" xfId="22929"/>
    <cellStyle name="Normal 2 23 2 4 6 3" xfId="35617"/>
    <cellStyle name="Normal 2 23 2 4 6 4" xfId="48306"/>
    <cellStyle name="Normal 2 23 2 4 7" xfId="10116"/>
    <cellStyle name="Normal 2 23 2 4 7 2" xfId="24515"/>
    <cellStyle name="Normal 2 23 2 4 7 3" xfId="37203"/>
    <cellStyle name="Normal 2 23 2 4 7 4" xfId="49892"/>
    <cellStyle name="Normal 2 23 2 4 8" xfId="11702"/>
    <cellStyle name="Normal 2 23 2 4 8 2" xfId="26101"/>
    <cellStyle name="Normal 2 23 2 4 8 3" xfId="38789"/>
    <cellStyle name="Normal 2 23 2 4 8 4" xfId="51478"/>
    <cellStyle name="Normal 2 23 2 4 9" xfId="13123"/>
    <cellStyle name="Normal 2 23 2 5" xfId="722"/>
    <cellStyle name="Normal 2 23 2 5 10" xfId="15123"/>
    <cellStyle name="Normal 2 23 2 5 11" xfId="27427"/>
    <cellStyle name="Normal 2 23 2 5 12" xfId="40499"/>
    <cellStyle name="Normal 2 23 2 5 2" xfId="2309"/>
    <cellStyle name="Normal 2 23 2 5 2 2" xfId="16709"/>
    <cellStyle name="Normal 2 23 2 5 2 3" xfId="29397"/>
    <cellStyle name="Normal 2 23 2 5 2 4" xfId="42085"/>
    <cellStyle name="Normal 2 23 2 5 3" xfId="3895"/>
    <cellStyle name="Normal 2 23 2 5 3 2" xfId="18295"/>
    <cellStyle name="Normal 2 23 2 5 3 3" xfId="30983"/>
    <cellStyle name="Normal 2 23 2 5 3 4" xfId="43671"/>
    <cellStyle name="Normal 2 23 2 5 4" xfId="5482"/>
    <cellStyle name="Normal 2 23 2 5 4 2" xfId="19881"/>
    <cellStyle name="Normal 2 23 2 5 4 3" xfId="32569"/>
    <cellStyle name="Normal 2 23 2 5 4 4" xfId="45258"/>
    <cellStyle name="Normal 2 23 2 5 5" xfId="7068"/>
    <cellStyle name="Normal 2 23 2 5 5 2" xfId="21467"/>
    <cellStyle name="Normal 2 23 2 5 5 3" xfId="34155"/>
    <cellStyle name="Normal 2 23 2 5 5 4" xfId="46844"/>
    <cellStyle name="Normal 2 23 2 5 6" xfId="8654"/>
    <cellStyle name="Normal 2 23 2 5 6 2" xfId="23053"/>
    <cellStyle name="Normal 2 23 2 5 6 3" xfId="35741"/>
    <cellStyle name="Normal 2 23 2 5 6 4" xfId="48430"/>
    <cellStyle name="Normal 2 23 2 5 7" xfId="10240"/>
    <cellStyle name="Normal 2 23 2 5 7 2" xfId="24639"/>
    <cellStyle name="Normal 2 23 2 5 7 3" xfId="37327"/>
    <cellStyle name="Normal 2 23 2 5 7 4" xfId="50016"/>
    <cellStyle name="Normal 2 23 2 5 8" xfId="11826"/>
    <cellStyle name="Normal 2 23 2 5 8 2" xfId="26225"/>
    <cellStyle name="Normal 2 23 2 5 8 3" xfId="38913"/>
    <cellStyle name="Normal 2 23 2 5 8 4" xfId="51602"/>
    <cellStyle name="Normal 2 23 2 5 9" xfId="13124"/>
    <cellStyle name="Normal 2 23 2 6" xfId="834"/>
    <cellStyle name="Normal 2 23 2 6 10" xfId="15235"/>
    <cellStyle name="Normal 2 23 2 6 11" xfId="27428"/>
    <cellStyle name="Normal 2 23 2 6 12" xfId="40611"/>
    <cellStyle name="Normal 2 23 2 6 2" xfId="2421"/>
    <cellStyle name="Normal 2 23 2 6 2 2" xfId="16821"/>
    <cellStyle name="Normal 2 23 2 6 2 3" xfId="29509"/>
    <cellStyle name="Normal 2 23 2 6 2 4" xfId="42197"/>
    <cellStyle name="Normal 2 23 2 6 3" xfId="4007"/>
    <cellStyle name="Normal 2 23 2 6 3 2" xfId="18407"/>
    <cellStyle name="Normal 2 23 2 6 3 3" xfId="31095"/>
    <cellStyle name="Normal 2 23 2 6 3 4" xfId="43783"/>
    <cellStyle name="Normal 2 23 2 6 4" xfId="5594"/>
    <cellStyle name="Normal 2 23 2 6 4 2" xfId="19993"/>
    <cellStyle name="Normal 2 23 2 6 4 3" xfId="32681"/>
    <cellStyle name="Normal 2 23 2 6 4 4" xfId="45370"/>
    <cellStyle name="Normal 2 23 2 6 5" xfId="7180"/>
    <cellStyle name="Normal 2 23 2 6 5 2" xfId="21579"/>
    <cellStyle name="Normal 2 23 2 6 5 3" xfId="34267"/>
    <cellStyle name="Normal 2 23 2 6 5 4" xfId="46956"/>
    <cellStyle name="Normal 2 23 2 6 6" xfId="8766"/>
    <cellStyle name="Normal 2 23 2 6 6 2" xfId="23165"/>
    <cellStyle name="Normal 2 23 2 6 6 3" xfId="35853"/>
    <cellStyle name="Normal 2 23 2 6 6 4" xfId="48542"/>
    <cellStyle name="Normal 2 23 2 6 7" xfId="10352"/>
    <cellStyle name="Normal 2 23 2 6 7 2" xfId="24751"/>
    <cellStyle name="Normal 2 23 2 6 7 3" xfId="37439"/>
    <cellStyle name="Normal 2 23 2 6 7 4" xfId="50128"/>
    <cellStyle name="Normal 2 23 2 6 8" xfId="11938"/>
    <cellStyle name="Normal 2 23 2 6 8 2" xfId="26337"/>
    <cellStyle name="Normal 2 23 2 6 8 3" xfId="39025"/>
    <cellStyle name="Normal 2 23 2 6 8 4" xfId="51714"/>
    <cellStyle name="Normal 2 23 2 6 9" xfId="13125"/>
    <cellStyle name="Normal 2 23 2 7" xfId="945"/>
    <cellStyle name="Normal 2 23 2 7 10" xfId="15346"/>
    <cellStyle name="Normal 2 23 2 7 11" xfId="27429"/>
    <cellStyle name="Normal 2 23 2 7 12" xfId="40722"/>
    <cellStyle name="Normal 2 23 2 7 2" xfId="2532"/>
    <cellStyle name="Normal 2 23 2 7 2 2" xfId="16932"/>
    <cellStyle name="Normal 2 23 2 7 2 3" xfId="29620"/>
    <cellStyle name="Normal 2 23 2 7 2 4" xfId="42308"/>
    <cellStyle name="Normal 2 23 2 7 3" xfId="4118"/>
    <cellStyle name="Normal 2 23 2 7 3 2" xfId="18518"/>
    <cellStyle name="Normal 2 23 2 7 3 3" xfId="31206"/>
    <cellStyle name="Normal 2 23 2 7 3 4" xfId="43894"/>
    <cellStyle name="Normal 2 23 2 7 4" xfId="5705"/>
    <cellStyle name="Normal 2 23 2 7 4 2" xfId="20104"/>
    <cellStyle name="Normal 2 23 2 7 4 3" xfId="32792"/>
    <cellStyle name="Normal 2 23 2 7 4 4" xfId="45481"/>
    <cellStyle name="Normal 2 23 2 7 5" xfId="7291"/>
    <cellStyle name="Normal 2 23 2 7 5 2" xfId="21690"/>
    <cellStyle name="Normal 2 23 2 7 5 3" xfId="34378"/>
    <cellStyle name="Normal 2 23 2 7 5 4" xfId="47067"/>
    <cellStyle name="Normal 2 23 2 7 6" xfId="8877"/>
    <cellStyle name="Normal 2 23 2 7 6 2" xfId="23276"/>
    <cellStyle name="Normal 2 23 2 7 6 3" xfId="35964"/>
    <cellStyle name="Normal 2 23 2 7 6 4" xfId="48653"/>
    <cellStyle name="Normal 2 23 2 7 7" xfId="10463"/>
    <cellStyle name="Normal 2 23 2 7 7 2" xfId="24862"/>
    <cellStyle name="Normal 2 23 2 7 7 3" xfId="37550"/>
    <cellStyle name="Normal 2 23 2 7 7 4" xfId="50239"/>
    <cellStyle name="Normal 2 23 2 7 8" xfId="12049"/>
    <cellStyle name="Normal 2 23 2 7 8 2" xfId="26448"/>
    <cellStyle name="Normal 2 23 2 7 8 3" xfId="39136"/>
    <cellStyle name="Normal 2 23 2 7 8 4" xfId="51825"/>
    <cellStyle name="Normal 2 23 2 7 9" xfId="13126"/>
    <cellStyle name="Normal 2 23 2 8" xfId="1056"/>
    <cellStyle name="Normal 2 23 2 8 10" xfId="15457"/>
    <cellStyle name="Normal 2 23 2 8 11" xfId="27430"/>
    <cellStyle name="Normal 2 23 2 8 12" xfId="40833"/>
    <cellStyle name="Normal 2 23 2 8 2" xfId="2643"/>
    <cellStyle name="Normal 2 23 2 8 2 2" xfId="17043"/>
    <cellStyle name="Normal 2 23 2 8 2 3" xfId="29731"/>
    <cellStyle name="Normal 2 23 2 8 2 4" xfId="42419"/>
    <cellStyle name="Normal 2 23 2 8 3" xfId="4229"/>
    <cellStyle name="Normal 2 23 2 8 3 2" xfId="18629"/>
    <cellStyle name="Normal 2 23 2 8 3 3" xfId="31317"/>
    <cellStyle name="Normal 2 23 2 8 3 4" xfId="44005"/>
    <cellStyle name="Normal 2 23 2 8 4" xfId="5816"/>
    <cellStyle name="Normal 2 23 2 8 4 2" xfId="20215"/>
    <cellStyle name="Normal 2 23 2 8 4 3" xfId="32903"/>
    <cellStyle name="Normal 2 23 2 8 4 4" xfId="45592"/>
    <cellStyle name="Normal 2 23 2 8 5" xfId="7402"/>
    <cellStyle name="Normal 2 23 2 8 5 2" xfId="21801"/>
    <cellStyle name="Normal 2 23 2 8 5 3" xfId="34489"/>
    <cellStyle name="Normal 2 23 2 8 5 4" xfId="47178"/>
    <cellStyle name="Normal 2 23 2 8 6" xfId="8988"/>
    <cellStyle name="Normal 2 23 2 8 6 2" xfId="23387"/>
    <cellStyle name="Normal 2 23 2 8 6 3" xfId="36075"/>
    <cellStyle name="Normal 2 23 2 8 6 4" xfId="48764"/>
    <cellStyle name="Normal 2 23 2 8 7" xfId="10574"/>
    <cellStyle name="Normal 2 23 2 8 7 2" xfId="24973"/>
    <cellStyle name="Normal 2 23 2 8 7 3" xfId="37661"/>
    <cellStyle name="Normal 2 23 2 8 7 4" xfId="50350"/>
    <cellStyle name="Normal 2 23 2 8 8" xfId="12160"/>
    <cellStyle name="Normal 2 23 2 8 8 2" xfId="26559"/>
    <cellStyle name="Normal 2 23 2 8 8 3" xfId="39247"/>
    <cellStyle name="Normal 2 23 2 8 8 4" xfId="51936"/>
    <cellStyle name="Normal 2 23 2 8 9" xfId="13127"/>
    <cellStyle name="Normal 2 23 2 9" xfId="1178"/>
    <cellStyle name="Normal 2 23 2 9 10" xfId="15579"/>
    <cellStyle name="Normal 2 23 2 9 11" xfId="27431"/>
    <cellStyle name="Normal 2 23 2 9 12" xfId="40955"/>
    <cellStyle name="Normal 2 23 2 9 2" xfId="2765"/>
    <cellStyle name="Normal 2 23 2 9 2 2" xfId="17165"/>
    <cellStyle name="Normal 2 23 2 9 2 3" xfId="29853"/>
    <cellStyle name="Normal 2 23 2 9 2 4" xfId="42541"/>
    <cellStyle name="Normal 2 23 2 9 3" xfId="4351"/>
    <cellStyle name="Normal 2 23 2 9 3 2" xfId="18751"/>
    <cellStyle name="Normal 2 23 2 9 3 3" xfId="31439"/>
    <cellStyle name="Normal 2 23 2 9 3 4" xfId="44127"/>
    <cellStyle name="Normal 2 23 2 9 4" xfId="5938"/>
    <cellStyle name="Normal 2 23 2 9 4 2" xfId="20337"/>
    <cellStyle name="Normal 2 23 2 9 4 3" xfId="33025"/>
    <cellStyle name="Normal 2 23 2 9 4 4" xfId="45714"/>
    <cellStyle name="Normal 2 23 2 9 5" xfId="7524"/>
    <cellStyle name="Normal 2 23 2 9 5 2" xfId="21923"/>
    <cellStyle name="Normal 2 23 2 9 5 3" xfId="34611"/>
    <cellStyle name="Normal 2 23 2 9 5 4" xfId="47300"/>
    <cellStyle name="Normal 2 23 2 9 6" xfId="9110"/>
    <cellStyle name="Normal 2 23 2 9 6 2" xfId="23509"/>
    <cellStyle name="Normal 2 23 2 9 6 3" xfId="36197"/>
    <cellStyle name="Normal 2 23 2 9 6 4" xfId="48886"/>
    <cellStyle name="Normal 2 23 2 9 7" xfId="10696"/>
    <cellStyle name="Normal 2 23 2 9 7 2" xfId="25095"/>
    <cellStyle name="Normal 2 23 2 9 7 3" xfId="37783"/>
    <cellStyle name="Normal 2 23 2 9 7 4" xfId="50472"/>
    <cellStyle name="Normal 2 23 2 9 8" xfId="12282"/>
    <cellStyle name="Normal 2 23 2 9 8 2" xfId="26681"/>
    <cellStyle name="Normal 2 23 2 9 8 3" xfId="39369"/>
    <cellStyle name="Normal 2 23 2 9 8 4" xfId="52058"/>
    <cellStyle name="Normal 2 23 2 9 9" xfId="13128"/>
    <cellStyle name="Normal 2 23 20" xfId="9669"/>
    <cellStyle name="Normal 2 23 20 2" xfId="24068"/>
    <cellStyle name="Normal 2 23 20 3" xfId="36756"/>
    <cellStyle name="Normal 2 23 20 4" xfId="49445"/>
    <cellStyle name="Normal 2 23 21" xfId="11255"/>
    <cellStyle name="Normal 2 23 21 2" xfId="25654"/>
    <cellStyle name="Normal 2 23 21 3" xfId="38342"/>
    <cellStyle name="Normal 2 23 21 4" xfId="51031"/>
    <cellStyle name="Normal 2 23 22" xfId="13110"/>
    <cellStyle name="Normal 2 23 23" xfId="14552"/>
    <cellStyle name="Normal 2 23 24" xfId="27413"/>
    <cellStyle name="Normal 2 23 25" xfId="39928"/>
    <cellStyle name="Normal 2 23 3" xfId="306"/>
    <cellStyle name="Normal 2 23 3 10" xfId="14707"/>
    <cellStyle name="Normal 2 23 3 11" xfId="27432"/>
    <cellStyle name="Normal 2 23 3 12" xfId="40083"/>
    <cellStyle name="Normal 2 23 3 2" xfId="1893"/>
    <cellStyle name="Normal 2 23 3 2 2" xfId="16293"/>
    <cellStyle name="Normal 2 23 3 2 3" xfId="28981"/>
    <cellStyle name="Normal 2 23 3 2 4" xfId="41669"/>
    <cellStyle name="Normal 2 23 3 3" xfId="3479"/>
    <cellStyle name="Normal 2 23 3 3 2" xfId="17879"/>
    <cellStyle name="Normal 2 23 3 3 3" xfId="30567"/>
    <cellStyle name="Normal 2 23 3 3 4" xfId="43255"/>
    <cellStyle name="Normal 2 23 3 4" xfId="5066"/>
    <cellStyle name="Normal 2 23 3 4 2" xfId="19465"/>
    <cellStyle name="Normal 2 23 3 4 3" xfId="32153"/>
    <cellStyle name="Normal 2 23 3 4 4" xfId="44842"/>
    <cellStyle name="Normal 2 23 3 5" xfId="6652"/>
    <cellStyle name="Normal 2 23 3 5 2" xfId="21051"/>
    <cellStyle name="Normal 2 23 3 5 3" xfId="33739"/>
    <cellStyle name="Normal 2 23 3 5 4" xfId="46428"/>
    <cellStyle name="Normal 2 23 3 6" xfId="8238"/>
    <cellStyle name="Normal 2 23 3 6 2" xfId="22637"/>
    <cellStyle name="Normal 2 23 3 6 3" xfId="35325"/>
    <cellStyle name="Normal 2 23 3 6 4" xfId="48014"/>
    <cellStyle name="Normal 2 23 3 7" xfId="9824"/>
    <cellStyle name="Normal 2 23 3 7 2" xfId="24223"/>
    <cellStyle name="Normal 2 23 3 7 3" xfId="36911"/>
    <cellStyle name="Normal 2 23 3 7 4" xfId="49600"/>
    <cellStyle name="Normal 2 23 3 8" xfId="11410"/>
    <cellStyle name="Normal 2 23 3 8 2" xfId="25809"/>
    <cellStyle name="Normal 2 23 3 8 3" xfId="38497"/>
    <cellStyle name="Normal 2 23 3 8 4" xfId="51186"/>
    <cellStyle name="Normal 2 23 3 9" xfId="13129"/>
    <cellStyle name="Normal 2 23 4" xfId="430"/>
    <cellStyle name="Normal 2 23 4 10" xfId="14831"/>
    <cellStyle name="Normal 2 23 4 11" xfId="27433"/>
    <cellStyle name="Normal 2 23 4 12" xfId="40207"/>
    <cellStyle name="Normal 2 23 4 2" xfId="2017"/>
    <cellStyle name="Normal 2 23 4 2 2" xfId="16417"/>
    <cellStyle name="Normal 2 23 4 2 3" xfId="29105"/>
    <cellStyle name="Normal 2 23 4 2 4" xfId="41793"/>
    <cellStyle name="Normal 2 23 4 3" xfId="3603"/>
    <cellStyle name="Normal 2 23 4 3 2" xfId="18003"/>
    <cellStyle name="Normal 2 23 4 3 3" xfId="30691"/>
    <cellStyle name="Normal 2 23 4 3 4" xfId="43379"/>
    <cellStyle name="Normal 2 23 4 4" xfId="5190"/>
    <cellStyle name="Normal 2 23 4 4 2" xfId="19589"/>
    <cellStyle name="Normal 2 23 4 4 3" xfId="32277"/>
    <cellStyle name="Normal 2 23 4 4 4" xfId="44966"/>
    <cellStyle name="Normal 2 23 4 5" xfId="6776"/>
    <cellStyle name="Normal 2 23 4 5 2" xfId="21175"/>
    <cellStyle name="Normal 2 23 4 5 3" xfId="33863"/>
    <cellStyle name="Normal 2 23 4 5 4" xfId="46552"/>
    <cellStyle name="Normal 2 23 4 6" xfId="8362"/>
    <cellStyle name="Normal 2 23 4 6 2" xfId="22761"/>
    <cellStyle name="Normal 2 23 4 6 3" xfId="35449"/>
    <cellStyle name="Normal 2 23 4 6 4" xfId="48138"/>
    <cellStyle name="Normal 2 23 4 7" xfId="9948"/>
    <cellStyle name="Normal 2 23 4 7 2" xfId="24347"/>
    <cellStyle name="Normal 2 23 4 7 3" xfId="37035"/>
    <cellStyle name="Normal 2 23 4 7 4" xfId="49724"/>
    <cellStyle name="Normal 2 23 4 8" xfId="11534"/>
    <cellStyle name="Normal 2 23 4 8 2" xfId="25933"/>
    <cellStyle name="Normal 2 23 4 8 3" xfId="38621"/>
    <cellStyle name="Normal 2 23 4 8 4" xfId="51310"/>
    <cellStyle name="Normal 2 23 4 9" xfId="13130"/>
    <cellStyle name="Normal 2 23 5" xfId="546"/>
    <cellStyle name="Normal 2 23 5 10" xfId="14947"/>
    <cellStyle name="Normal 2 23 5 11" xfId="27434"/>
    <cellStyle name="Normal 2 23 5 12" xfId="40323"/>
    <cellStyle name="Normal 2 23 5 2" xfId="2133"/>
    <cellStyle name="Normal 2 23 5 2 2" xfId="16533"/>
    <cellStyle name="Normal 2 23 5 2 3" xfId="29221"/>
    <cellStyle name="Normal 2 23 5 2 4" xfId="41909"/>
    <cellStyle name="Normal 2 23 5 3" xfId="3719"/>
    <cellStyle name="Normal 2 23 5 3 2" xfId="18119"/>
    <cellStyle name="Normal 2 23 5 3 3" xfId="30807"/>
    <cellStyle name="Normal 2 23 5 3 4" xfId="43495"/>
    <cellStyle name="Normal 2 23 5 4" xfId="5306"/>
    <cellStyle name="Normal 2 23 5 4 2" xfId="19705"/>
    <cellStyle name="Normal 2 23 5 4 3" xfId="32393"/>
    <cellStyle name="Normal 2 23 5 4 4" xfId="45082"/>
    <cellStyle name="Normal 2 23 5 5" xfId="6892"/>
    <cellStyle name="Normal 2 23 5 5 2" xfId="21291"/>
    <cellStyle name="Normal 2 23 5 5 3" xfId="33979"/>
    <cellStyle name="Normal 2 23 5 5 4" xfId="46668"/>
    <cellStyle name="Normal 2 23 5 6" xfId="8478"/>
    <cellStyle name="Normal 2 23 5 6 2" xfId="22877"/>
    <cellStyle name="Normal 2 23 5 6 3" xfId="35565"/>
    <cellStyle name="Normal 2 23 5 6 4" xfId="48254"/>
    <cellStyle name="Normal 2 23 5 7" xfId="10064"/>
    <cellStyle name="Normal 2 23 5 7 2" xfId="24463"/>
    <cellStyle name="Normal 2 23 5 7 3" xfId="37151"/>
    <cellStyle name="Normal 2 23 5 7 4" xfId="49840"/>
    <cellStyle name="Normal 2 23 5 8" xfId="11650"/>
    <cellStyle name="Normal 2 23 5 8 2" xfId="26049"/>
    <cellStyle name="Normal 2 23 5 8 3" xfId="38737"/>
    <cellStyle name="Normal 2 23 5 8 4" xfId="51426"/>
    <cellStyle name="Normal 2 23 5 9" xfId="13131"/>
    <cellStyle name="Normal 2 23 6" xfId="671"/>
    <cellStyle name="Normal 2 23 6 10" xfId="15072"/>
    <cellStyle name="Normal 2 23 6 11" xfId="27435"/>
    <cellStyle name="Normal 2 23 6 12" xfId="40448"/>
    <cellStyle name="Normal 2 23 6 2" xfId="2258"/>
    <cellStyle name="Normal 2 23 6 2 2" xfId="16658"/>
    <cellStyle name="Normal 2 23 6 2 3" xfId="29346"/>
    <cellStyle name="Normal 2 23 6 2 4" xfId="42034"/>
    <cellStyle name="Normal 2 23 6 3" xfId="3844"/>
    <cellStyle name="Normal 2 23 6 3 2" xfId="18244"/>
    <cellStyle name="Normal 2 23 6 3 3" xfId="30932"/>
    <cellStyle name="Normal 2 23 6 3 4" xfId="43620"/>
    <cellStyle name="Normal 2 23 6 4" xfId="5431"/>
    <cellStyle name="Normal 2 23 6 4 2" xfId="19830"/>
    <cellStyle name="Normal 2 23 6 4 3" xfId="32518"/>
    <cellStyle name="Normal 2 23 6 4 4" xfId="45207"/>
    <cellStyle name="Normal 2 23 6 5" xfId="7017"/>
    <cellStyle name="Normal 2 23 6 5 2" xfId="21416"/>
    <cellStyle name="Normal 2 23 6 5 3" xfId="34104"/>
    <cellStyle name="Normal 2 23 6 5 4" xfId="46793"/>
    <cellStyle name="Normal 2 23 6 6" xfId="8603"/>
    <cellStyle name="Normal 2 23 6 6 2" xfId="23002"/>
    <cellStyle name="Normal 2 23 6 6 3" xfId="35690"/>
    <cellStyle name="Normal 2 23 6 6 4" xfId="48379"/>
    <cellStyle name="Normal 2 23 6 7" xfId="10189"/>
    <cellStyle name="Normal 2 23 6 7 2" xfId="24588"/>
    <cellStyle name="Normal 2 23 6 7 3" xfId="37276"/>
    <cellStyle name="Normal 2 23 6 7 4" xfId="49965"/>
    <cellStyle name="Normal 2 23 6 8" xfId="11775"/>
    <cellStyle name="Normal 2 23 6 8 2" xfId="26174"/>
    <cellStyle name="Normal 2 23 6 8 3" xfId="38862"/>
    <cellStyle name="Normal 2 23 6 8 4" xfId="51551"/>
    <cellStyle name="Normal 2 23 6 9" xfId="13132"/>
    <cellStyle name="Normal 2 23 7" xfId="783"/>
    <cellStyle name="Normal 2 23 7 10" xfId="15184"/>
    <cellStyle name="Normal 2 23 7 11" xfId="27436"/>
    <cellStyle name="Normal 2 23 7 12" xfId="40560"/>
    <cellStyle name="Normal 2 23 7 2" xfId="2370"/>
    <cellStyle name="Normal 2 23 7 2 2" xfId="16770"/>
    <cellStyle name="Normal 2 23 7 2 3" xfId="29458"/>
    <cellStyle name="Normal 2 23 7 2 4" xfId="42146"/>
    <cellStyle name="Normal 2 23 7 3" xfId="3956"/>
    <cellStyle name="Normal 2 23 7 3 2" xfId="18356"/>
    <cellStyle name="Normal 2 23 7 3 3" xfId="31044"/>
    <cellStyle name="Normal 2 23 7 3 4" xfId="43732"/>
    <cellStyle name="Normal 2 23 7 4" xfId="5543"/>
    <cellStyle name="Normal 2 23 7 4 2" xfId="19942"/>
    <cellStyle name="Normal 2 23 7 4 3" xfId="32630"/>
    <cellStyle name="Normal 2 23 7 4 4" xfId="45319"/>
    <cellStyle name="Normal 2 23 7 5" xfId="7129"/>
    <cellStyle name="Normal 2 23 7 5 2" xfId="21528"/>
    <cellStyle name="Normal 2 23 7 5 3" xfId="34216"/>
    <cellStyle name="Normal 2 23 7 5 4" xfId="46905"/>
    <cellStyle name="Normal 2 23 7 6" xfId="8715"/>
    <cellStyle name="Normal 2 23 7 6 2" xfId="23114"/>
    <cellStyle name="Normal 2 23 7 6 3" xfId="35802"/>
    <cellStyle name="Normal 2 23 7 6 4" xfId="48491"/>
    <cellStyle name="Normal 2 23 7 7" xfId="10301"/>
    <cellStyle name="Normal 2 23 7 7 2" xfId="24700"/>
    <cellStyle name="Normal 2 23 7 7 3" xfId="37388"/>
    <cellStyle name="Normal 2 23 7 7 4" xfId="50077"/>
    <cellStyle name="Normal 2 23 7 8" xfId="11887"/>
    <cellStyle name="Normal 2 23 7 8 2" xfId="26286"/>
    <cellStyle name="Normal 2 23 7 8 3" xfId="38974"/>
    <cellStyle name="Normal 2 23 7 8 4" xfId="51663"/>
    <cellStyle name="Normal 2 23 7 9" xfId="13133"/>
    <cellStyle name="Normal 2 23 8" xfId="894"/>
    <cellStyle name="Normal 2 23 8 10" xfId="15295"/>
    <cellStyle name="Normal 2 23 8 11" xfId="27437"/>
    <cellStyle name="Normal 2 23 8 12" xfId="40671"/>
    <cellStyle name="Normal 2 23 8 2" xfId="2481"/>
    <cellStyle name="Normal 2 23 8 2 2" xfId="16881"/>
    <cellStyle name="Normal 2 23 8 2 3" xfId="29569"/>
    <cellStyle name="Normal 2 23 8 2 4" xfId="42257"/>
    <cellStyle name="Normal 2 23 8 3" xfId="4067"/>
    <cellStyle name="Normal 2 23 8 3 2" xfId="18467"/>
    <cellStyle name="Normal 2 23 8 3 3" xfId="31155"/>
    <cellStyle name="Normal 2 23 8 3 4" xfId="43843"/>
    <cellStyle name="Normal 2 23 8 4" xfId="5654"/>
    <cellStyle name="Normal 2 23 8 4 2" xfId="20053"/>
    <cellStyle name="Normal 2 23 8 4 3" xfId="32741"/>
    <cellStyle name="Normal 2 23 8 4 4" xfId="45430"/>
    <cellStyle name="Normal 2 23 8 5" xfId="7240"/>
    <cellStyle name="Normal 2 23 8 5 2" xfId="21639"/>
    <cellStyle name="Normal 2 23 8 5 3" xfId="34327"/>
    <cellStyle name="Normal 2 23 8 5 4" xfId="47016"/>
    <cellStyle name="Normal 2 23 8 6" xfId="8826"/>
    <cellStyle name="Normal 2 23 8 6 2" xfId="23225"/>
    <cellStyle name="Normal 2 23 8 6 3" xfId="35913"/>
    <cellStyle name="Normal 2 23 8 6 4" xfId="48602"/>
    <cellStyle name="Normal 2 23 8 7" xfId="10412"/>
    <cellStyle name="Normal 2 23 8 7 2" xfId="24811"/>
    <cellStyle name="Normal 2 23 8 7 3" xfId="37499"/>
    <cellStyle name="Normal 2 23 8 7 4" xfId="50188"/>
    <cellStyle name="Normal 2 23 8 8" xfId="11998"/>
    <cellStyle name="Normal 2 23 8 8 2" xfId="26397"/>
    <cellStyle name="Normal 2 23 8 8 3" xfId="39085"/>
    <cellStyle name="Normal 2 23 8 8 4" xfId="51774"/>
    <cellStyle name="Normal 2 23 8 9" xfId="13134"/>
    <cellStyle name="Normal 2 23 9" xfId="1005"/>
    <cellStyle name="Normal 2 23 9 10" xfId="15406"/>
    <cellStyle name="Normal 2 23 9 11" xfId="27438"/>
    <cellStyle name="Normal 2 23 9 12" xfId="40782"/>
    <cellStyle name="Normal 2 23 9 2" xfId="2592"/>
    <cellStyle name="Normal 2 23 9 2 2" xfId="16992"/>
    <cellStyle name="Normal 2 23 9 2 3" xfId="29680"/>
    <cellStyle name="Normal 2 23 9 2 4" xfId="42368"/>
    <cellStyle name="Normal 2 23 9 3" xfId="4178"/>
    <cellStyle name="Normal 2 23 9 3 2" xfId="18578"/>
    <cellStyle name="Normal 2 23 9 3 3" xfId="31266"/>
    <cellStyle name="Normal 2 23 9 3 4" xfId="43954"/>
    <cellStyle name="Normal 2 23 9 4" xfId="5765"/>
    <cellStyle name="Normal 2 23 9 4 2" xfId="20164"/>
    <cellStyle name="Normal 2 23 9 4 3" xfId="32852"/>
    <cellStyle name="Normal 2 23 9 4 4" xfId="45541"/>
    <cellStyle name="Normal 2 23 9 5" xfId="7351"/>
    <cellStyle name="Normal 2 23 9 5 2" xfId="21750"/>
    <cellStyle name="Normal 2 23 9 5 3" xfId="34438"/>
    <cellStyle name="Normal 2 23 9 5 4" xfId="47127"/>
    <cellStyle name="Normal 2 23 9 6" xfId="8937"/>
    <cellStyle name="Normal 2 23 9 6 2" xfId="23336"/>
    <cellStyle name="Normal 2 23 9 6 3" xfId="36024"/>
    <cellStyle name="Normal 2 23 9 6 4" xfId="48713"/>
    <cellStyle name="Normal 2 23 9 7" xfId="10523"/>
    <cellStyle name="Normal 2 23 9 7 2" xfId="24922"/>
    <cellStyle name="Normal 2 23 9 7 3" xfId="37610"/>
    <cellStyle name="Normal 2 23 9 7 4" xfId="50299"/>
    <cellStyle name="Normal 2 23 9 8" xfId="12109"/>
    <cellStyle name="Normal 2 23 9 8 2" xfId="26508"/>
    <cellStyle name="Normal 2 23 9 8 3" xfId="39196"/>
    <cellStyle name="Normal 2 23 9 8 4" xfId="51885"/>
    <cellStyle name="Normal 2 23 9 9" xfId="13135"/>
    <cellStyle name="Normal 2 24" xfId="146"/>
    <cellStyle name="Normal 2 24 10" xfId="1130"/>
    <cellStyle name="Normal 2 24 10 10" xfId="15531"/>
    <cellStyle name="Normal 2 24 10 11" xfId="27440"/>
    <cellStyle name="Normal 2 24 10 12" xfId="40907"/>
    <cellStyle name="Normal 2 24 10 2" xfId="2717"/>
    <cellStyle name="Normal 2 24 10 2 2" xfId="17117"/>
    <cellStyle name="Normal 2 24 10 2 3" xfId="29805"/>
    <cellStyle name="Normal 2 24 10 2 4" xfId="42493"/>
    <cellStyle name="Normal 2 24 10 3" xfId="4303"/>
    <cellStyle name="Normal 2 24 10 3 2" xfId="18703"/>
    <cellStyle name="Normal 2 24 10 3 3" xfId="31391"/>
    <cellStyle name="Normal 2 24 10 3 4" xfId="44079"/>
    <cellStyle name="Normal 2 24 10 4" xfId="5890"/>
    <cellStyle name="Normal 2 24 10 4 2" xfId="20289"/>
    <cellStyle name="Normal 2 24 10 4 3" xfId="32977"/>
    <cellStyle name="Normal 2 24 10 4 4" xfId="45666"/>
    <cellStyle name="Normal 2 24 10 5" xfId="7476"/>
    <cellStyle name="Normal 2 24 10 5 2" xfId="21875"/>
    <cellStyle name="Normal 2 24 10 5 3" xfId="34563"/>
    <cellStyle name="Normal 2 24 10 5 4" xfId="47252"/>
    <cellStyle name="Normal 2 24 10 6" xfId="9062"/>
    <cellStyle name="Normal 2 24 10 6 2" xfId="23461"/>
    <cellStyle name="Normal 2 24 10 6 3" xfId="36149"/>
    <cellStyle name="Normal 2 24 10 6 4" xfId="48838"/>
    <cellStyle name="Normal 2 24 10 7" xfId="10648"/>
    <cellStyle name="Normal 2 24 10 7 2" xfId="25047"/>
    <cellStyle name="Normal 2 24 10 7 3" xfId="37735"/>
    <cellStyle name="Normal 2 24 10 7 4" xfId="50424"/>
    <cellStyle name="Normal 2 24 10 8" xfId="12234"/>
    <cellStyle name="Normal 2 24 10 8 2" xfId="26633"/>
    <cellStyle name="Normal 2 24 10 8 3" xfId="39321"/>
    <cellStyle name="Normal 2 24 10 8 4" xfId="52010"/>
    <cellStyle name="Normal 2 24 10 9" xfId="13137"/>
    <cellStyle name="Normal 2 24 11" xfId="1268"/>
    <cellStyle name="Normal 2 24 11 10" xfId="15669"/>
    <cellStyle name="Normal 2 24 11 11" xfId="27441"/>
    <cellStyle name="Normal 2 24 11 12" xfId="41045"/>
    <cellStyle name="Normal 2 24 11 2" xfId="2855"/>
    <cellStyle name="Normal 2 24 11 2 2" xfId="17255"/>
    <cellStyle name="Normal 2 24 11 2 3" xfId="29943"/>
    <cellStyle name="Normal 2 24 11 2 4" xfId="42631"/>
    <cellStyle name="Normal 2 24 11 3" xfId="4441"/>
    <cellStyle name="Normal 2 24 11 3 2" xfId="18841"/>
    <cellStyle name="Normal 2 24 11 3 3" xfId="31529"/>
    <cellStyle name="Normal 2 24 11 3 4" xfId="44217"/>
    <cellStyle name="Normal 2 24 11 4" xfId="6028"/>
    <cellStyle name="Normal 2 24 11 4 2" xfId="20427"/>
    <cellStyle name="Normal 2 24 11 4 3" xfId="33115"/>
    <cellStyle name="Normal 2 24 11 4 4" xfId="45804"/>
    <cellStyle name="Normal 2 24 11 5" xfId="7614"/>
    <cellStyle name="Normal 2 24 11 5 2" xfId="22013"/>
    <cellStyle name="Normal 2 24 11 5 3" xfId="34701"/>
    <cellStyle name="Normal 2 24 11 5 4" xfId="47390"/>
    <cellStyle name="Normal 2 24 11 6" xfId="9200"/>
    <cellStyle name="Normal 2 24 11 6 2" xfId="23599"/>
    <cellStyle name="Normal 2 24 11 6 3" xfId="36287"/>
    <cellStyle name="Normal 2 24 11 6 4" xfId="48976"/>
    <cellStyle name="Normal 2 24 11 7" xfId="10786"/>
    <cellStyle name="Normal 2 24 11 7 2" xfId="25185"/>
    <cellStyle name="Normal 2 24 11 7 3" xfId="37873"/>
    <cellStyle name="Normal 2 24 11 7 4" xfId="50562"/>
    <cellStyle name="Normal 2 24 11 8" xfId="12372"/>
    <cellStyle name="Normal 2 24 11 8 2" xfId="26771"/>
    <cellStyle name="Normal 2 24 11 8 3" xfId="39459"/>
    <cellStyle name="Normal 2 24 11 8 4" xfId="52148"/>
    <cellStyle name="Normal 2 24 11 9" xfId="13138"/>
    <cellStyle name="Normal 2 24 12" xfId="1382"/>
    <cellStyle name="Normal 2 24 12 10" xfId="15783"/>
    <cellStyle name="Normal 2 24 12 11" xfId="27442"/>
    <cellStyle name="Normal 2 24 12 12" xfId="41159"/>
    <cellStyle name="Normal 2 24 12 2" xfId="2969"/>
    <cellStyle name="Normal 2 24 12 2 2" xfId="17369"/>
    <cellStyle name="Normal 2 24 12 2 3" xfId="30057"/>
    <cellStyle name="Normal 2 24 12 2 4" xfId="42745"/>
    <cellStyle name="Normal 2 24 12 3" xfId="4555"/>
    <cellStyle name="Normal 2 24 12 3 2" xfId="18955"/>
    <cellStyle name="Normal 2 24 12 3 3" xfId="31643"/>
    <cellStyle name="Normal 2 24 12 3 4" xfId="44331"/>
    <cellStyle name="Normal 2 24 12 4" xfId="6142"/>
    <cellStyle name="Normal 2 24 12 4 2" xfId="20541"/>
    <cellStyle name="Normal 2 24 12 4 3" xfId="33229"/>
    <cellStyle name="Normal 2 24 12 4 4" xfId="45918"/>
    <cellStyle name="Normal 2 24 12 5" xfId="7728"/>
    <cellStyle name="Normal 2 24 12 5 2" xfId="22127"/>
    <cellStyle name="Normal 2 24 12 5 3" xfId="34815"/>
    <cellStyle name="Normal 2 24 12 5 4" xfId="47504"/>
    <cellStyle name="Normal 2 24 12 6" xfId="9314"/>
    <cellStyle name="Normal 2 24 12 6 2" xfId="23713"/>
    <cellStyle name="Normal 2 24 12 6 3" xfId="36401"/>
    <cellStyle name="Normal 2 24 12 6 4" xfId="49090"/>
    <cellStyle name="Normal 2 24 12 7" xfId="10900"/>
    <cellStyle name="Normal 2 24 12 7 2" xfId="25299"/>
    <cellStyle name="Normal 2 24 12 7 3" xfId="37987"/>
    <cellStyle name="Normal 2 24 12 7 4" xfId="50676"/>
    <cellStyle name="Normal 2 24 12 8" xfId="12486"/>
    <cellStyle name="Normal 2 24 12 8 2" xfId="26885"/>
    <cellStyle name="Normal 2 24 12 8 3" xfId="39573"/>
    <cellStyle name="Normal 2 24 12 8 4" xfId="52262"/>
    <cellStyle name="Normal 2 24 12 9" xfId="13139"/>
    <cellStyle name="Normal 2 24 13" xfId="1496"/>
    <cellStyle name="Normal 2 24 13 10" xfId="15897"/>
    <cellStyle name="Normal 2 24 13 11" xfId="27443"/>
    <cellStyle name="Normal 2 24 13 12" xfId="41273"/>
    <cellStyle name="Normal 2 24 13 2" xfId="3083"/>
    <cellStyle name="Normal 2 24 13 2 2" xfId="17483"/>
    <cellStyle name="Normal 2 24 13 2 3" xfId="30171"/>
    <cellStyle name="Normal 2 24 13 2 4" xfId="42859"/>
    <cellStyle name="Normal 2 24 13 3" xfId="4669"/>
    <cellStyle name="Normal 2 24 13 3 2" xfId="19069"/>
    <cellStyle name="Normal 2 24 13 3 3" xfId="31757"/>
    <cellStyle name="Normal 2 24 13 3 4" xfId="44445"/>
    <cellStyle name="Normal 2 24 13 4" xfId="6256"/>
    <cellStyle name="Normal 2 24 13 4 2" xfId="20655"/>
    <cellStyle name="Normal 2 24 13 4 3" xfId="33343"/>
    <cellStyle name="Normal 2 24 13 4 4" xfId="46032"/>
    <cellStyle name="Normal 2 24 13 5" xfId="7842"/>
    <cellStyle name="Normal 2 24 13 5 2" xfId="22241"/>
    <cellStyle name="Normal 2 24 13 5 3" xfId="34929"/>
    <cellStyle name="Normal 2 24 13 5 4" xfId="47618"/>
    <cellStyle name="Normal 2 24 13 6" xfId="9428"/>
    <cellStyle name="Normal 2 24 13 6 2" xfId="23827"/>
    <cellStyle name="Normal 2 24 13 6 3" xfId="36515"/>
    <cellStyle name="Normal 2 24 13 6 4" xfId="49204"/>
    <cellStyle name="Normal 2 24 13 7" xfId="11014"/>
    <cellStyle name="Normal 2 24 13 7 2" xfId="25413"/>
    <cellStyle name="Normal 2 24 13 7 3" xfId="38101"/>
    <cellStyle name="Normal 2 24 13 7 4" xfId="50790"/>
    <cellStyle name="Normal 2 24 13 8" xfId="12600"/>
    <cellStyle name="Normal 2 24 13 8 2" xfId="26999"/>
    <cellStyle name="Normal 2 24 13 8 3" xfId="39687"/>
    <cellStyle name="Normal 2 24 13 8 4" xfId="52376"/>
    <cellStyle name="Normal 2 24 13 9" xfId="13140"/>
    <cellStyle name="Normal 2 24 14" xfId="1618"/>
    <cellStyle name="Normal 2 24 14 10" xfId="16019"/>
    <cellStyle name="Normal 2 24 14 11" xfId="27444"/>
    <cellStyle name="Normal 2 24 14 12" xfId="41395"/>
    <cellStyle name="Normal 2 24 14 2" xfId="3205"/>
    <cellStyle name="Normal 2 24 14 2 2" xfId="17605"/>
    <cellStyle name="Normal 2 24 14 2 3" xfId="30293"/>
    <cellStyle name="Normal 2 24 14 2 4" xfId="42981"/>
    <cellStyle name="Normal 2 24 14 3" xfId="4791"/>
    <cellStyle name="Normal 2 24 14 3 2" xfId="19191"/>
    <cellStyle name="Normal 2 24 14 3 3" xfId="31879"/>
    <cellStyle name="Normal 2 24 14 3 4" xfId="44567"/>
    <cellStyle name="Normal 2 24 14 4" xfId="6378"/>
    <cellStyle name="Normal 2 24 14 4 2" xfId="20777"/>
    <cellStyle name="Normal 2 24 14 4 3" xfId="33465"/>
    <cellStyle name="Normal 2 24 14 4 4" xfId="46154"/>
    <cellStyle name="Normal 2 24 14 5" xfId="7964"/>
    <cellStyle name="Normal 2 24 14 5 2" xfId="22363"/>
    <cellStyle name="Normal 2 24 14 5 3" xfId="35051"/>
    <cellStyle name="Normal 2 24 14 5 4" xfId="47740"/>
    <cellStyle name="Normal 2 24 14 6" xfId="9550"/>
    <cellStyle name="Normal 2 24 14 6 2" xfId="23949"/>
    <cellStyle name="Normal 2 24 14 6 3" xfId="36637"/>
    <cellStyle name="Normal 2 24 14 6 4" xfId="49326"/>
    <cellStyle name="Normal 2 24 14 7" xfId="11136"/>
    <cellStyle name="Normal 2 24 14 7 2" xfId="25535"/>
    <cellStyle name="Normal 2 24 14 7 3" xfId="38223"/>
    <cellStyle name="Normal 2 24 14 7 4" xfId="50912"/>
    <cellStyle name="Normal 2 24 14 8" xfId="12722"/>
    <cellStyle name="Normal 2 24 14 8 2" xfId="27121"/>
    <cellStyle name="Normal 2 24 14 8 3" xfId="39809"/>
    <cellStyle name="Normal 2 24 14 8 4" xfId="52498"/>
    <cellStyle name="Normal 2 24 14 9" xfId="13141"/>
    <cellStyle name="Normal 2 24 15" xfId="1741"/>
    <cellStyle name="Normal 2 24 15 2" xfId="16141"/>
    <cellStyle name="Normal 2 24 15 3" xfId="28829"/>
    <cellStyle name="Normal 2 24 15 4" xfId="41517"/>
    <cellStyle name="Normal 2 24 16" xfId="3327"/>
    <cellStyle name="Normal 2 24 16 2" xfId="17727"/>
    <cellStyle name="Normal 2 24 16 3" xfId="30415"/>
    <cellStyle name="Normal 2 24 16 4" xfId="43103"/>
    <cellStyle name="Normal 2 24 17" xfId="4914"/>
    <cellStyle name="Normal 2 24 17 2" xfId="19313"/>
    <cellStyle name="Normal 2 24 17 3" xfId="32001"/>
    <cellStyle name="Normal 2 24 17 4" xfId="44690"/>
    <cellStyle name="Normal 2 24 18" xfId="6500"/>
    <cellStyle name="Normal 2 24 18 2" xfId="20899"/>
    <cellStyle name="Normal 2 24 18 3" xfId="33587"/>
    <cellStyle name="Normal 2 24 18 4" xfId="46276"/>
    <cellStyle name="Normal 2 24 19" xfId="8086"/>
    <cellStyle name="Normal 2 24 19 2" xfId="22485"/>
    <cellStyle name="Normal 2 24 19 3" xfId="35173"/>
    <cellStyle name="Normal 2 24 19 4" xfId="47862"/>
    <cellStyle name="Normal 2 24 2" xfId="199"/>
    <cellStyle name="Normal 2 24 2 10" xfId="1319"/>
    <cellStyle name="Normal 2 24 2 10 10" xfId="15720"/>
    <cellStyle name="Normal 2 24 2 10 11" xfId="27446"/>
    <cellStyle name="Normal 2 24 2 10 12" xfId="41096"/>
    <cellStyle name="Normal 2 24 2 10 2" xfId="2906"/>
    <cellStyle name="Normal 2 24 2 10 2 2" xfId="17306"/>
    <cellStyle name="Normal 2 24 2 10 2 3" xfId="29994"/>
    <cellStyle name="Normal 2 24 2 10 2 4" xfId="42682"/>
    <cellStyle name="Normal 2 24 2 10 3" xfId="4492"/>
    <cellStyle name="Normal 2 24 2 10 3 2" xfId="18892"/>
    <cellStyle name="Normal 2 24 2 10 3 3" xfId="31580"/>
    <cellStyle name="Normal 2 24 2 10 3 4" xfId="44268"/>
    <cellStyle name="Normal 2 24 2 10 4" xfId="6079"/>
    <cellStyle name="Normal 2 24 2 10 4 2" xfId="20478"/>
    <cellStyle name="Normal 2 24 2 10 4 3" xfId="33166"/>
    <cellStyle name="Normal 2 24 2 10 4 4" xfId="45855"/>
    <cellStyle name="Normal 2 24 2 10 5" xfId="7665"/>
    <cellStyle name="Normal 2 24 2 10 5 2" xfId="22064"/>
    <cellStyle name="Normal 2 24 2 10 5 3" xfId="34752"/>
    <cellStyle name="Normal 2 24 2 10 5 4" xfId="47441"/>
    <cellStyle name="Normal 2 24 2 10 6" xfId="9251"/>
    <cellStyle name="Normal 2 24 2 10 6 2" xfId="23650"/>
    <cellStyle name="Normal 2 24 2 10 6 3" xfId="36338"/>
    <cellStyle name="Normal 2 24 2 10 6 4" xfId="49027"/>
    <cellStyle name="Normal 2 24 2 10 7" xfId="10837"/>
    <cellStyle name="Normal 2 24 2 10 7 2" xfId="25236"/>
    <cellStyle name="Normal 2 24 2 10 7 3" xfId="37924"/>
    <cellStyle name="Normal 2 24 2 10 7 4" xfId="50613"/>
    <cellStyle name="Normal 2 24 2 10 8" xfId="12423"/>
    <cellStyle name="Normal 2 24 2 10 8 2" xfId="26822"/>
    <cellStyle name="Normal 2 24 2 10 8 3" xfId="39510"/>
    <cellStyle name="Normal 2 24 2 10 8 4" xfId="52199"/>
    <cellStyle name="Normal 2 24 2 10 9" xfId="13143"/>
    <cellStyle name="Normal 2 24 2 11" xfId="1433"/>
    <cellStyle name="Normal 2 24 2 11 10" xfId="15834"/>
    <cellStyle name="Normal 2 24 2 11 11" xfId="27447"/>
    <cellStyle name="Normal 2 24 2 11 12" xfId="41210"/>
    <cellStyle name="Normal 2 24 2 11 2" xfId="3020"/>
    <cellStyle name="Normal 2 24 2 11 2 2" xfId="17420"/>
    <cellStyle name="Normal 2 24 2 11 2 3" xfId="30108"/>
    <cellStyle name="Normal 2 24 2 11 2 4" xfId="42796"/>
    <cellStyle name="Normal 2 24 2 11 3" xfId="4606"/>
    <cellStyle name="Normal 2 24 2 11 3 2" xfId="19006"/>
    <cellStyle name="Normal 2 24 2 11 3 3" xfId="31694"/>
    <cellStyle name="Normal 2 24 2 11 3 4" xfId="44382"/>
    <cellStyle name="Normal 2 24 2 11 4" xfId="6193"/>
    <cellStyle name="Normal 2 24 2 11 4 2" xfId="20592"/>
    <cellStyle name="Normal 2 24 2 11 4 3" xfId="33280"/>
    <cellStyle name="Normal 2 24 2 11 4 4" xfId="45969"/>
    <cellStyle name="Normal 2 24 2 11 5" xfId="7779"/>
    <cellStyle name="Normal 2 24 2 11 5 2" xfId="22178"/>
    <cellStyle name="Normal 2 24 2 11 5 3" xfId="34866"/>
    <cellStyle name="Normal 2 24 2 11 5 4" xfId="47555"/>
    <cellStyle name="Normal 2 24 2 11 6" xfId="9365"/>
    <cellStyle name="Normal 2 24 2 11 6 2" xfId="23764"/>
    <cellStyle name="Normal 2 24 2 11 6 3" xfId="36452"/>
    <cellStyle name="Normal 2 24 2 11 6 4" xfId="49141"/>
    <cellStyle name="Normal 2 24 2 11 7" xfId="10951"/>
    <cellStyle name="Normal 2 24 2 11 7 2" xfId="25350"/>
    <cellStyle name="Normal 2 24 2 11 7 3" xfId="38038"/>
    <cellStyle name="Normal 2 24 2 11 7 4" xfId="50727"/>
    <cellStyle name="Normal 2 24 2 11 8" xfId="12537"/>
    <cellStyle name="Normal 2 24 2 11 8 2" xfId="26936"/>
    <cellStyle name="Normal 2 24 2 11 8 3" xfId="39624"/>
    <cellStyle name="Normal 2 24 2 11 8 4" xfId="52313"/>
    <cellStyle name="Normal 2 24 2 11 9" xfId="13144"/>
    <cellStyle name="Normal 2 24 2 12" xfId="1547"/>
    <cellStyle name="Normal 2 24 2 12 10" xfId="15948"/>
    <cellStyle name="Normal 2 24 2 12 11" xfId="27448"/>
    <cellStyle name="Normal 2 24 2 12 12" xfId="41324"/>
    <cellStyle name="Normal 2 24 2 12 2" xfId="3134"/>
    <cellStyle name="Normal 2 24 2 12 2 2" xfId="17534"/>
    <cellStyle name="Normal 2 24 2 12 2 3" xfId="30222"/>
    <cellStyle name="Normal 2 24 2 12 2 4" xfId="42910"/>
    <cellStyle name="Normal 2 24 2 12 3" xfId="4720"/>
    <cellStyle name="Normal 2 24 2 12 3 2" xfId="19120"/>
    <cellStyle name="Normal 2 24 2 12 3 3" xfId="31808"/>
    <cellStyle name="Normal 2 24 2 12 3 4" xfId="44496"/>
    <cellStyle name="Normal 2 24 2 12 4" xfId="6307"/>
    <cellStyle name="Normal 2 24 2 12 4 2" xfId="20706"/>
    <cellStyle name="Normal 2 24 2 12 4 3" xfId="33394"/>
    <cellStyle name="Normal 2 24 2 12 4 4" xfId="46083"/>
    <cellStyle name="Normal 2 24 2 12 5" xfId="7893"/>
    <cellStyle name="Normal 2 24 2 12 5 2" xfId="22292"/>
    <cellStyle name="Normal 2 24 2 12 5 3" xfId="34980"/>
    <cellStyle name="Normal 2 24 2 12 5 4" xfId="47669"/>
    <cellStyle name="Normal 2 24 2 12 6" xfId="9479"/>
    <cellStyle name="Normal 2 24 2 12 6 2" xfId="23878"/>
    <cellStyle name="Normal 2 24 2 12 6 3" xfId="36566"/>
    <cellStyle name="Normal 2 24 2 12 6 4" xfId="49255"/>
    <cellStyle name="Normal 2 24 2 12 7" xfId="11065"/>
    <cellStyle name="Normal 2 24 2 12 7 2" xfId="25464"/>
    <cellStyle name="Normal 2 24 2 12 7 3" xfId="38152"/>
    <cellStyle name="Normal 2 24 2 12 7 4" xfId="50841"/>
    <cellStyle name="Normal 2 24 2 12 8" xfId="12651"/>
    <cellStyle name="Normal 2 24 2 12 8 2" xfId="27050"/>
    <cellStyle name="Normal 2 24 2 12 8 3" xfId="39738"/>
    <cellStyle name="Normal 2 24 2 12 8 4" xfId="52427"/>
    <cellStyle name="Normal 2 24 2 12 9" xfId="13145"/>
    <cellStyle name="Normal 2 24 2 13" xfId="1669"/>
    <cellStyle name="Normal 2 24 2 13 10" xfId="16070"/>
    <cellStyle name="Normal 2 24 2 13 11" xfId="27449"/>
    <cellStyle name="Normal 2 24 2 13 12" xfId="41446"/>
    <cellStyle name="Normal 2 24 2 13 2" xfId="3256"/>
    <cellStyle name="Normal 2 24 2 13 2 2" xfId="17656"/>
    <cellStyle name="Normal 2 24 2 13 2 3" xfId="30344"/>
    <cellStyle name="Normal 2 24 2 13 2 4" xfId="43032"/>
    <cellStyle name="Normal 2 24 2 13 3" xfId="4842"/>
    <cellStyle name="Normal 2 24 2 13 3 2" xfId="19242"/>
    <cellStyle name="Normal 2 24 2 13 3 3" xfId="31930"/>
    <cellStyle name="Normal 2 24 2 13 3 4" xfId="44618"/>
    <cellStyle name="Normal 2 24 2 13 4" xfId="6429"/>
    <cellStyle name="Normal 2 24 2 13 4 2" xfId="20828"/>
    <cellStyle name="Normal 2 24 2 13 4 3" xfId="33516"/>
    <cellStyle name="Normal 2 24 2 13 4 4" xfId="46205"/>
    <cellStyle name="Normal 2 24 2 13 5" xfId="8015"/>
    <cellStyle name="Normal 2 24 2 13 5 2" xfId="22414"/>
    <cellStyle name="Normal 2 24 2 13 5 3" xfId="35102"/>
    <cellStyle name="Normal 2 24 2 13 5 4" xfId="47791"/>
    <cellStyle name="Normal 2 24 2 13 6" xfId="9601"/>
    <cellStyle name="Normal 2 24 2 13 6 2" xfId="24000"/>
    <cellStyle name="Normal 2 24 2 13 6 3" xfId="36688"/>
    <cellStyle name="Normal 2 24 2 13 6 4" xfId="49377"/>
    <cellStyle name="Normal 2 24 2 13 7" xfId="11187"/>
    <cellStyle name="Normal 2 24 2 13 7 2" xfId="25586"/>
    <cellStyle name="Normal 2 24 2 13 7 3" xfId="38274"/>
    <cellStyle name="Normal 2 24 2 13 7 4" xfId="50963"/>
    <cellStyle name="Normal 2 24 2 13 8" xfId="12773"/>
    <cellStyle name="Normal 2 24 2 13 8 2" xfId="27172"/>
    <cellStyle name="Normal 2 24 2 13 8 3" xfId="39860"/>
    <cellStyle name="Normal 2 24 2 13 8 4" xfId="52549"/>
    <cellStyle name="Normal 2 24 2 13 9" xfId="13146"/>
    <cellStyle name="Normal 2 24 2 14" xfId="1792"/>
    <cellStyle name="Normal 2 24 2 14 2" xfId="16192"/>
    <cellStyle name="Normal 2 24 2 14 3" xfId="28880"/>
    <cellStyle name="Normal 2 24 2 14 4" xfId="41568"/>
    <cellStyle name="Normal 2 24 2 15" xfId="3378"/>
    <cellStyle name="Normal 2 24 2 15 2" xfId="17778"/>
    <cellStyle name="Normal 2 24 2 15 3" xfId="30466"/>
    <cellStyle name="Normal 2 24 2 15 4" xfId="43154"/>
    <cellStyle name="Normal 2 24 2 16" xfId="4965"/>
    <cellStyle name="Normal 2 24 2 16 2" xfId="19364"/>
    <cellStyle name="Normal 2 24 2 16 3" xfId="32052"/>
    <cellStyle name="Normal 2 24 2 16 4" xfId="44741"/>
    <cellStyle name="Normal 2 24 2 17" xfId="6551"/>
    <cellStyle name="Normal 2 24 2 17 2" xfId="20950"/>
    <cellStyle name="Normal 2 24 2 17 3" xfId="33638"/>
    <cellStyle name="Normal 2 24 2 17 4" xfId="46327"/>
    <cellStyle name="Normal 2 24 2 18" xfId="8137"/>
    <cellStyle name="Normal 2 24 2 18 2" xfId="22536"/>
    <cellStyle name="Normal 2 24 2 18 3" xfId="35224"/>
    <cellStyle name="Normal 2 24 2 18 4" xfId="47913"/>
    <cellStyle name="Normal 2 24 2 19" xfId="9723"/>
    <cellStyle name="Normal 2 24 2 19 2" xfId="24122"/>
    <cellStyle name="Normal 2 24 2 19 3" xfId="36810"/>
    <cellStyle name="Normal 2 24 2 19 4" xfId="49499"/>
    <cellStyle name="Normal 2 24 2 2" xfId="361"/>
    <cellStyle name="Normal 2 24 2 2 10" xfId="14762"/>
    <cellStyle name="Normal 2 24 2 2 11" xfId="27450"/>
    <cellStyle name="Normal 2 24 2 2 12" xfId="40138"/>
    <cellStyle name="Normal 2 24 2 2 2" xfId="1948"/>
    <cellStyle name="Normal 2 24 2 2 2 2" xfId="16348"/>
    <cellStyle name="Normal 2 24 2 2 2 3" xfId="29036"/>
    <cellStyle name="Normal 2 24 2 2 2 4" xfId="41724"/>
    <cellStyle name="Normal 2 24 2 2 3" xfId="3534"/>
    <cellStyle name="Normal 2 24 2 2 3 2" xfId="17934"/>
    <cellStyle name="Normal 2 24 2 2 3 3" xfId="30622"/>
    <cellStyle name="Normal 2 24 2 2 3 4" xfId="43310"/>
    <cellStyle name="Normal 2 24 2 2 4" xfId="5121"/>
    <cellStyle name="Normal 2 24 2 2 4 2" xfId="19520"/>
    <cellStyle name="Normal 2 24 2 2 4 3" xfId="32208"/>
    <cellStyle name="Normal 2 24 2 2 4 4" xfId="44897"/>
    <cellStyle name="Normal 2 24 2 2 5" xfId="6707"/>
    <cellStyle name="Normal 2 24 2 2 5 2" xfId="21106"/>
    <cellStyle name="Normal 2 24 2 2 5 3" xfId="33794"/>
    <cellStyle name="Normal 2 24 2 2 5 4" xfId="46483"/>
    <cellStyle name="Normal 2 24 2 2 6" xfId="8293"/>
    <cellStyle name="Normal 2 24 2 2 6 2" xfId="22692"/>
    <cellStyle name="Normal 2 24 2 2 6 3" xfId="35380"/>
    <cellStyle name="Normal 2 24 2 2 6 4" xfId="48069"/>
    <cellStyle name="Normal 2 24 2 2 7" xfId="9879"/>
    <cellStyle name="Normal 2 24 2 2 7 2" xfId="24278"/>
    <cellStyle name="Normal 2 24 2 2 7 3" xfId="36966"/>
    <cellStyle name="Normal 2 24 2 2 7 4" xfId="49655"/>
    <cellStyle name="Normal 2 24 2 2 8" xfId="11465"/>
    <cellStyle name="Normal 2 24 2 2 8 2" xfId="25864"/>
    <cellStyle name="Normal 2 24 2 2 8 3" xfId="38552"/>
    <cellStyle name="Normal 2 24 2 2 8 4" xfId="51241"/>
    <cellStyle name="Normal 2 24 2 2 9" xfId="13147"/>
    <cellStyle name="Normal 2 24 2 20" xfId="11309"/>
    <cellStyle name="Normal 2 24 2 20 2" xfId="25708"/>
    <cellStyle name="Normal 2 24 2 20 3" xfId="38396"/>
    <cellStyle name="Normal 2 24 2 20 4" xfId="51085"/>
    <cellStyle name="Normal 2 24 2 21" xfId="13142"/>
    <cellStyle name="Normal 2 24 2 22" xfId="14606"/>
    <cellStyle name="Normal 2 24 2 23" xfId="27445"/>
    <cellStyle name="Normal 2 24 2 24" xfId="39982"/>
    <cellStyle name="Normal 2 24 2 3" xfId="485"/>
    <cellStyle name="Normal 2 24 2 3 10" xfId="14886"/>
    <cellStyle name="Normal 2 24 2 3 11" xfId="27451"/>
    <cellStyle name="Normal 2 24 2 3 12" xfId="40262"/>
    <cellStyle name="Normal 2 24 2 3 2" xfId="2072"/>
    <cellStyle name="Normal 2 24 2 3 2 2" xfId="16472"/>
    <cellStyle name="Normal 2 24 2 3 2 3" xfId="29160"/>
    <cellStyle name="Normal 2 24 2 3 2 4" xfId="41848"/>
    <cellStyle name="Normal 2 24 2 3 3" xfId="3658"/>
    <cellStyle name="Normal 2 24 2 3 3 2" xfId="18058"/>
    <cellStyle name="Normal 2 24 2 3 3 3" xfId="30746"/>
    <cellStyle name="Normal 2 24 2 3 3 4" xfId="43434"/>
    <cellStyle name="Normal 2 24 2 3 4" xfId="5245"/>
    <cellStyle name="Normal 2 24 2 3 4 2" xfId="19644"/>
    <cellStyle name="Normal 2 24 2 3 4 3" xfId="32332"/>
    <cellStyle name="Normal 2 24 2 3 4 4" xfId="45021"/>
    <cellStyle name="Normal 2 24 2 3 5" xfId="6831"/>
    <cellStyle name="Normal 2 24 2 3 5 2" xfId="21230"/>
    <cellStyle name="Normal 2 24 2 3 5 3" xfId="33918"/>
    <cellStyle name="Normal 2 24 2 3 5 4" xfId="46607"/>
    <cellStyle name="Normal 2 24 2 3 6" xfId="8417"/>
    <cellStyle name="Normal 2 24 2 3 6 2" xfId="22816"/>
    <cellStyle name="Normal 2 24 2 3 6 3" xfId="35504"/>
    <cellStyle name="Normal 2 24 2 3 6 4" xfId="48193"/>
    <cellStyle name="Normal 2 24 2 3 7" xfId="10003"/>
    <cellStyle name="Normal 2 24 2 3 7 2" xfId="24402"/>
    <cellStyle name="Normal 2 24 2 3 7 3" xfId="37090"/>
    <cellStyle name="Normal 2 24 2 3 7 4" xfId="49779"/>
    <cellStyle name="Normal 2 24 2 3 8" xfId="11589"/>
    <cellStyle name="Normal 2 24 2 3 8 2" xfId="25988"/>
    <cellStyle name="Normal 2 24 2 3 8 3" xfId="38676"/>
    <cellStyle name="Normal 2 24 2 3 8 4" xfId="51365"/>
    <cellStyle name="Normal 2 24 2 3 9" xfId="13148"/>
    <cellStyle name="Normal 2 24 2 4" xfId="601"/>
    <cellStyle name="Normal 2 24 2 4 10" xfId="15002"/>
    <cellStyle name="Normal 2 24 2 4 11" xfId="27452"/>
    <cellStyle name="Normal 2 24 2 4 12" xfId="40378"/>
    <cellStyle name="Normal 2 24 2 4 2" xfId="2188"/>
    <cellStyle name="Normal 2 24 2 4 2 2" xfId="16588"/>
    <cellStyle name="Normal 2 24 2 4 2 3" xfId="29276"/>
    <cellStyle name="Normal 2 24 2 4 2 4" xfId="41964"/>
    <cellStyle name="Normal 2 24 2 4 3" xfId="3774"/>
    <cellStyle name="Normal 2 24 2 4 3 2" xfId="18174"/>
    <cellStyle name="Normal 2 24 2 4 3 3" xfId="30862"/>
    <cellStyle name="Normal 2 24 2 4 3 4" xfId="43550"/>
    <cellStyle name="Normal 2 24 2 4 4" xfId="5361"/>
    <cellStyle name="Normal 2 24 2 4 4 2" xfId="19760"/>
    <cellStyle name="Normal 2 24 2 4 4 3" xfId="32448"/>
    <cellStyle name="Normal 2 24 2 4 4 4" xfId="45137"/>
    <cellStyle name="Normal 2 24 2 4 5" xfId="6947"/>
    <cellStyle name="Normal 2 24 2 4 5 2" xfId="21346"/>
    <cellStyle name="Normal 2 24 2 4 5 3" xfId="34034"/>
    <cellStyle name="Normal 2 24 2 4 5 4" xfId="46723"/>
    <cellStyle name="Normal 2 24 2 4 6" xfId="8533"/>
    <cellStyle name="Normal 2 24 2 4 6 2" xfId="22932"/>
    <cellStyle name="Normal 2 24 2 4 6 3" xfId="35620"/>
    <cellStyle name="Normal 2 24 2 4 6 4" xfId="48309"/>
    <cellStyle name="Normal 2 24 2 4 7" xfId="10119"/>
    <cellStyle name="Normal 2 24 2 4 7 2" xfId="24518"/>
    <cellStyle name="Normal 2 24 2 4 7 3" xfId="37206"/>
    <cellStyle name="Normal 2 24 2 4 7 4" xfId="49895"/>
    <cellStyle name="Normal 2 24 2 4 8" xfId="11705"/>
    <cellStyle name="Normal 2 24 2 4 8 2" xfId="26104"/>
    <cellStyle name="Normal 2 24 2 4 8 3" xfId="38792"/>
    <cellStyle name="Normal 2 24 2 4 8 4" xfId="51481"/>
    <cellStyle name="Normal 2 24 2 4 9" xfId="13149"/>
    <cellStyle name="Normal 2 24 2 5" xfId="725"/>
    <cellStyle name="Normal 2 24 2 5 10" xfId="15126"/>
    <cellStyle name="Normal 2 24 2 5 11" xfId="27453"/>
    <cellStyle name="Normal 2 24 2 5 12" xfId="40502"/>
    <cellStyle name="Normal 2 24 2 5 2" xfId="2312"/>
    <cellStyle name="Normal 2 24 2 5 2 2" xfId="16712"/>
    <cellStyle name="Normal 2 24 2 5 2 3" xfId="29400"/>
    <cellStyle name="Normal 2 24 2 5 2 4" xfId="42088"/>
    <cellStyle name="Normal 2 24 2 5 3" xfId="3898"/>
    <cellStyle name="Normal 2 24 2 5 3 2" xfId="18298"/>
    <cellStyle name="Normal 2 24 2 5 3 3" xfId="30986"/>
    <cellStyle name="Normal 2 24 2 5 3 4" xfId="43674"/>
    <cellStyle name="Normal 2 24 2 5 4" xfId="5485"/>
    <cellStyle name="Normal 2 24 2 5 4 2" xfId="19884"/>
    <cellStyle name="Normal 2 24 2 5 4 3" xfId="32572"/>
    <cellStyle name="Normal 2 24 2 5 4 4" xfId="45261"/>
    <cellStyle name="Normal 2 24 2 5 5" xfId="7071"/>
    <cellStyle name="Normal 2 24 2 5 5 2" xfId="21470"/>
    <cellStyle name="Normal 2 24 2 5 5 3" xfId="34158"/>
    <cellStyle name="Normal 2 24 2 5 5 4" xfId="46847"/>
    <cellStyle name="Normal 2 24 2 5 6" xfId="8657"/>
    <cellStyle name="Normal 2 24 2 5 6 2" xfId="23056"/>
    <cellStyle name="Normal 2 24 2 5 6 3" xfId="35744"/>
    <cellStyle name="Normal 2 24 2 5 6 4" xfId="48433"/>
    <cellStyle name="Normal 2 24 2 5 7" xfId="10243"/>
    <cellStyle name="Normal 2 24 2 5 7 2" xfId="24642"/>
    <cellStyle name="Normal 2 24 2 5 7 3" xfId="37330"/>
    <cellStyle name="Normal 2 24 2 5 7 4" xfId="50019"/>
    <cellStyle name="Normal 2 24 2 5 8" xfId="11829"/>
    <cellStyle name="Normal 2 24 2 5 8 2" xfId="26228"/>
    <cellStyle name="Normal 2 24 2 5 8 3" xfId="38916"/>
    <cellStyle name="Normal 2 24 2 5 8 4" xfId="51605"/>
    <cellStyle name="Normal 2 24 2 5 9" xfId="13150"/>
    <cellStyle name="Normal 2 24 2 6" xfId="837"/>
    <cellStyle name="Normal 2 24 2 6 10" xfId="15238"/>
    <cellStyle name="Normal 2 24 2 6 11" xfId="27454"/>
    <cellStyle name="Normal 2 24 2 6 12" xfId="40614"/>
    <cellStyle name="Normal 2 24 2 6 2" xfId="2424"/>
    <cellStyle name="Normal 2 24 2 6 2 2" xfId="16824"/>
    <cellStyle name="Normal 2 24 2 6 2 3" xfId="29512"/>
    <cellStyle name="Normal 2 24 2 6 2 4" xfId="42200"/>
    <cellStyle name="Normal 2 24 2 6 3" xfId="4010"/>
    <cellStyle name="Normal 2 24 2 6 3 2" xfId="18410"/>
    <cellStyle name="Normal 2 24 2 6 3 3" xfId="31098"/>
    <cellStyle name="Normal 2 24 2 6 3 4" xfId="43786"/>
    <cellStyle name="Normal 2 24 2 6 4" xfId="5597"/>
    <cellStyle name="Normal 2 24 2 6 4 2" xfId="19996"/>
    <cellStyle name="Normal 2 24 2 6 4 3" xfId="32684"/>
    <cellStyle name="Normal 2 24 2 6 4 4" xfId="45373"/>
    <cellStyle name="Normal 2 24 2 6 5" xfId="7183"/>
    <cellStyle name="Normal 2 24 2 6 5 2" xfId="21582"/>
    <cellStyle name="Normal 2 24 2 6 5 3" xfId="34270"/>
    <cellStyle name="Normal 2 24 2 6 5 4" xfId="46959"/>
    <cellStyle name="Normal 2 24 2 6 6" xfId="8769"/>
    <cellStyle name="Normal 2 24 2 6 6 2" xfId="23168"/>
    <cellStyle name="Normal 2 24 2 6 6 3" xfId="35856"/>
    <cellStyle name="Normal 2 24 2 6 6 4" xfId="48545"/>
    <cellStyle name="Normal 2 24 2 6 7" xfId="10355"/>
    <cellStyle name="Normal 2 24 2 6 7 2" xfId="24754"/>
    <cellStyle name="Normal 2 24 2 6 7 3" xfId="37442"/>
    <cellStyle name="Normal 2 24 2 6 7 4" xfId="50131"/>
    <cellStyle name="Normal 2 24 2 6 8" xfId="11941"/>
    <cellStyle name="Normal 2 24 2 6 8 2" xfId="26340"/>
    <cellStyle name="Normal 2 24 2 6 8 3" xfId="39028"/>
    <cellStyle name="Normal 2 24 2 6 8 4" xfId="51717"/>
    <cellStyle name="Normal 2 24 2 6 9" xfId="13151"/>
    <cellStyle name="Normal 2 24 2 7" xfId="948"/>
    <cellStyle name="Normal 2 24 2 7 10" xfId="15349"/>
    <cellStyle name="Normal 2 24 2 7 11" xfId="27455"/>
    <cellStyle name="Normal 2 24 2 7 12" xfId="40725"/>
    <cellStyle name="Normal 2 24 2 7 2" xfId="2535"/>
    <cellStyle name="Normal 2 24 2 7 2 2" xfId="16935"/>
    <cellStyle name="Normal 2 24 2 7 2 3" xfId="29623"/>
    <cellStyle name="Normal 2 24 2 7 2 4" xfId="42311"/>
    <cellStyle name="Normal 2 24 2 7 3" xfId="4121"/>
    <cellStyle name="Normal 2 24 2 7 3 2" xfId="18521"/>
    <cellStyle name="Normal 2 24 2 7 3 3" xfId="31209"/>
    <cellStyle name="Normal 2 24 2 7 3 4" xfId="43897"/>
    <cellStyle name="Normal 2 24 2 7 4" xfId="5708"/>
    <cellStyle name="Normal 2 24 2 7 4 2" xfId="20107"/>
    <cellStyle name="Normal 2 24 2 7 4 3" xfId="32795"/>
    <cellStyle name="Normal 2 24 2 7 4 4" xfId="45484"/>
    <cellStyle name="Normal 2 24 2 7 5" xfId="7294"/>
    <cellStyle name="Normal 2 24 2 7 5 2" xfId="21693"/>
    <cellStyle name="Normal 2 24 2 7 5 3" xfId="34381"/>
    <cellStyle name="Normal 2 24 2 7 5 4" xfId="47070"/>
    <cellStyle name="Normal 2 24 2 7 6" xfId="8880"/>
    <cellStyle name="Normal 2 24 2 7 6 2" xfId="23279"/>
    <cellStyle name="Normal 2 24 2 7 6 3" xfId="35967"/>
    <cellStyle name="Normal 2 24 2 7 6 4" xfId="48656"/>
    <cellStyle name="Normal 2 24 2 7 7" xfId="10466"/>
    <cellStyle name="Normal 2 24 2 7 7 2" xfId="24865"/>
    <cellStyle name="Normal 2 24 2 7 7 3" xfId="37553"/>
    <cellStyle name="Normal 2 24 2 7 7 4" xfId="50242"/>
    <cellStyle name="Normal 2 24 2 7 8" xfId="12052"/>
    <cellStyle name="Normal 2 24 2 7 8 2" xfId="26451"/>
    <cellStyle name="Normal 2 24 2 7 8 3" xfId="39139"/>
    <cellStyle name="Normal 2 24 2 7 8 4" xfId="51828"/>
    <cellStyle name="Normal 2 24 2 7 9" xfId="13152"/>
    <cellStyle name="Normal 2 24 2 8" xfId="1059"/>
    <cellStyle name="Normal 2 24 2 8 10" xfId="15460"/>
    <cellStyle name="Normal 2 24 2 8 11" xfId="27456"/>
    <cellStyle name="Normal 2 24 2 8 12" xfId="40836"/>
    <cellStyle name="Normal 2 24 2 8 2" xfId="2646"/>
    <cellStyle name="Normal 2 24 2 8 2 2" xfId="17046"/>
    <cellStyle name="Normal 2 24 2 8 2 3" xfId="29734"/>
    <cellStyle name="Normal 2 24 2 8 2 4" xfId="42422"/>
    <cellStyle name="Normal 2 24 2 8 3" xfId="4232"/>
    <cellStyle name="Normal 2 24 2 8 3 2" xfId="18632"/>
    <cellStyle name="Normal 2 24 2 8 3 3" xfId="31320"/>
    <cellStyle name="Normal 2 24 2 8 3 4" xfId="44008"/>
    <cellStyle name="Normal 2 24 2 8 4" xfId="5819"/>
    <cellStyle name="Normal 2 24 2 8 4 2" xfId="20218"/>
    <cellStyle name="Normal 2 24 2 8 4 3" xfId="32906"/>
    <cellStyle name="Normal 2 24 2 8 4 4" xfId="45595"/>
    <cellStyle name="Normal 2 24 2 8 5" xfId="7405"/>
    <cellStyle name="Normal 2 24 2 8 5 2" xfId="21804"/>
    <cellStyle name="Normal 2 24 2 8 5 3" xfId="34492"/>
    <cellStyle name="Normal 2 24 2 8 5 4" xfId="47181"/>
    <cellStyle name="Normal 2 24 2 8 6" xfId="8991"/>
    <cellStyle name="Normal 2 24 2 8 6 2" xfId="23390"/>
    <cellStyle name="Normal 2 24 2 8 6 3" xfId="36078"/>
    <cellStyle name="Normal 2 24 2 8 6 4" xfId="48767"/>
    <cellStyle name="Normal 2 24 2 8 7" xfId="10577"/>
    <cellStyle name="Normal 2 24 2 8 7 2" xfId="24976"/>
    <cellStyle name="Normal 2 24 2 8 7 3" xfId="37664"/>
    <cellStyle name="Normal 2 24 2 8 7 4" xfId="50353"/>
    <cellStyle name="Normal 2 24 2 8 8" xfId="12163"/>
    <cellStyle name="Normal 2 24 2 8 8 2" xfId="26562"/>
    <cellStyle name="Normal 2 24 2 8 8 3" xfId="39250"/>
    <cellStyle name="Normal 2 24 2 8 8 4" xfId="51939"/>
    <cellStyle name="Normal 2 24 2 8 9" xfId="13153"/>
    <cellStyle name="Normal 2 24 2 9" xfId="1181"/>
    <cellStyle name="Normal 2 24 2 9 10" xfId="15582"/>
    <cellStyle name="Normal 2 24 2 9 11" xfId="27457"/>
    <cellStyle name="Normal 2 24 2 9 12" xfId="40958"/>
    <cellStyle name="Normal 2 24 2 9 2" xfId="2768"/>
    <cellStyle name="Normal 2 24 2 9 2 2" xfId="17168"/>
    <cellStyle name="Normal 2 24 2 9 2 3" xfId="29856"/>
    <cellStyle name="Normal 2 24 2 9 2 4" xfId="42544"/>
    <cellStyle name="Normal 2 24 2 9 3" xfId="4354"/>
    <cellStyle name="Normal 2 24 2 9 3 2" xfId="18754"/>
    <cellStyle name="Normal 2 24 2 9 3 3" xfId="31442"/>
    <cellStyle name="Normal 2 24 2 9 3 4" xfId="44130"/>
    <cellStyle name="Normal 2 24 2 9 4" xfId="5941"/>
    <cellStyle name="Normal 2 24 2 9 4 2" xfId="20340"/>
    <cellStyle name="Normal 2 24 2 9 4 3" xfId="33028"/>
    <cellStyle name="Normal 2 24 2 9 4 4" xfId="45717"/>
    <cellStyle name="Normal 2 24 2 9 5" xfId="7527"/>
    <cellStyle name="Normal 2 24 2 9 5 2" xfId="21926"/>
    <cellStyle name="Normal 2 24 2 9 5 3" xfId="34614"/>
    <cellStyle name="Normal 2 24 2 9 5 4" xfId="47303"/>
    <cellStyle name="Normal 2 24 2 9 6" xfId="9113"/>
    <cellStyle name="Normal 2 24 2 9 6 2" xfId="23512"/>
    <cellStyle name="Normal 2 24 2 9 6 3" xfId="36200"/>
    <cellStyle name="Normal 2 24 2 9 6 4" xfId="48889"/>
    <cellStyle name="Normal 2 24 2 9 7" xfId="10699"/>
    <cellStyle name="Normal 2 24 2 9 7 2" xfId="25098"/>
    <cellStyle name="Normal 2 24 2 9 7 3" xfId="37786"/>
    <cellStyle name="Normal 2 24 2 9 7 4" xfId="50475"/>
    <cellStyle name="Normal 2 24 2 9 8" xfId="12285"/>
    <cellStyle name="Normal 2 24 2 9 8 2" xfId="26684"/>
    <cellStyle name="Normal 2 24 2 9 8 3" xfId="39372"/>
    <cellStyle name="Normal 2 24 2 9 8 4" xfId="52061"/>
    <cellStyle name="Normal 2 24 2 9 9" xfId="13154"/>
    <cellStyle name="Normal 2 24 20" xfId="9672"/>
    <cellStyle name="Normal 2 24 20 2" xfId="24071"/>
    <cellStyle name="Normal 2 24 20 3" xfId="36759"/>
    <cellStyle name="Normal 2 24 20 4" xfId="49448"/>
    <cellStyle name="Normal 2 24 21" xfId="11258"/>
    <cellStyle name="Normal 2 24 21 2" xfId="25657"/>
    <cellStyle name="Normal 2 24 21 3" xfId="38345"/>
    <cellStyle name="Normal 2 24 21 4" xfId="51034"/>
    <cellStyle name="Normal 2 24 22" xfId="13136"/>
    <cellStyle name="Normal 2 24 23" xfId="14555"/>
    <cellStyle name="Normal 2 24 24" xfId="27439"/>
    <cellStyle name="Normal 2 24 25" xfId="39931"/>
    <cellStyle name="Normal 2 24 3" xfId="309"/>
    <cellStyle name="Normal 2 24 3 10" xfId="14710"/>
    <cellStyle name="Normal 2 24 3 11" xfId="27458"/>
    <cellStyle name="Normal 2 24 3 12" xfId="40086"/>
    <cellStyle name="Normal 2 24 3 2" xfId="1896"/>
    <cellStyle name="Normal 2 24 3 2 2" xfId="16296"/>
    <cellStyle name="Normal 2 24 3 2 3" xfId="28984"/>
    <cellStyle name="Normal 2 24 3 2 4" xfId="41672"/>
    <cellStyle name="Normal 2 24 3 3" xfId="3482"/>
    <cellStyle name="Normal 2 24 3 3 2" xfId="17882"/>
    <cellStyle name="Normal 2 24 3 3 3" xfId="30570"/>
    <cellStyle name="Normal 2 24 3 3 4" xfId="43258"/>
    <cellStyle name="Normal 2 24 3 4" xfId="5069"/>
    <cellStyle name="Normal 2 24 3 4 2" xfId="19468"/>
    <cellStyle name="Normal 2 24 3 4 3" xfId="32156"/>
    <cellStyle name="Normal 2 24 3 4 4" xfId="44845"/>
    <cellStyle name="Normal 2 24 3 5" xfId="6655"/>
    <cellStyle name="Normal 2 24 3 5 2" xfId="21054"/>
    <cellStyle name="Normal 2 24 3 5 3" xfId="33742"/>
    <cellStyle name="Normal 2 24 3 5 4" xfId="46431"/>
    <cellStyle name="Normal 2 24 3 6" xfId="8241"/>
    <cellStyle name="Normal 2 24 3 6 2" xfId="22640"/>
    <cellStyle name="Normal 2 24 3 6 3" xfId="35328"/>
    <cellStyle name="Normal 2 24 3 6 4" xfId="48017"/>
    <cellStyle name="Normal 2 24 3 7" xfId="9827"/>
    <cellStyle name="Normal 2 24 3 7 2" xfId="24226"/>
    <cellStyle name="Normal 2 24 3 7 3" xfId="36914"/>
    <cellStyle name="Normal 2 24 3 7 4" xfId="49603"/>
    <cellStyle name="Normal 2 24 3 8" xfId="11413"/>
    <cellStyle name="Normal 2 24 3 8 2" xfId="25812"/>
    <cellStyle name="Normal 2 24 3 8 3" xfId="38500"/>
    <cellStyle name="Normal 2 24 3 8 4" xfId="51189"/>
    <cellStyle name="Normal 2 24 3 9" xfId="13155"/>
    <cellStyle name="Normal 2 24 4" xfId="433"/>
    <cellStyle name="Normal 2 24 4 10" xfId="14834"/>
    <cellStyle name="Normal 2 24 4 11" xfId="27459"/>
    <cellStyle name="Normal 2 24 4 12" xfId="40210"/>
    <cellStyle name="Normal 2 24 4 2" xfId="2020"/>
    <cellStyle name="Normal 2 24 4 2 2" xfId="16420"/>
    <cellStyle name="Normal 2 24 4 2 3" xfId="29108"/>
    <cellStyle name="Normal 2 24 4 2 4" xfId="41796"/>
    <cellStyle name="Normal 2 24 4 3" xfId="3606"/>
    <cellStyle name="Normal 2 24 4 3 2" xfId="18006"/>
    <cellStyle name="Normal 2 24 4 3 3" xfId="30694"/>
    <cellStyle name="Normal 2 24 4 3 4" xfId="43382"/>
    <cellStyle name="Normal 2 24 4 4" xfId="5193"/>
    <cellStyle name="Normal 2 24 4 4 2" xfId="19592"/>
    <cellStyle name="Normal 2 24 4 4 3" xfId="32280"/>
    <cellStyle name="Normal 2 24 4 4 4" xfId="44969"/>
    <cellStyle name="Normal 2 24 4 5" xfId="6779"/>
    <cellStyle name="Normal 2 24 4 5 2" xfId="21178"/>
    <cellStyle name="Normal 2 24 4 5 3" xfId="33866"/>
    <cellStyle name="Normal 2 24 4 5 4" xfId="46555"/>
    <cellStyle name="Normal 2 24 4 6" xfId="8365"/>
    <cellStyle name="Normal 2 24 4 6 2" xfId="22764"/>
    <cellStyle name="Normal 2 24 4 6 3" xfId="35452"/>
    <cellStyle name="Normal 2 24 4 6 4" xfId="48141"/>
    <cellStyle name="Normal 2 24 4 7" xfId="9951"/>
    <cellStyle name="Normal 2 24 4 7 2" xfId="24350"/>
    <cellStyle name="Normal 2 24 4 7 3" xfId="37038"/>
    <cellStyle name="Normal 2 24 4 7 4" xfId="49727"/>
    <cellStyle name="Normal 2 24 4 8" xfId="11537"/>
    <cellStyle name="Normal 2 24 4 8 2" xfId="25936"/>
    <cellStyle name="Normal 2 24 4 8 3" xfId="38624"/>
    <cellStyle name="Normal 2 24 4 8 4" xfId="51313"/>
    <cellStyle name="Normal 2 24 4 9" xfId="13156"/>
    <cellStyle name="Normal 2 24 5" xfId="549"/>
    <cellStyle name="Normal 2 24 5 10" xfId="14950"/>
    <cellStyle name="Normal 2 24 5 11" xfId="27460"/>
    <cellStyle name="Normal 2 24 5 12" xfId="40326"/>
    <cellStyle name="Normal 2 24 5 2" xfId="2136"/>
    <cellStyle name="Normal 2 24 5 2 2" xfId="16536"/>
    <cellStyle name="Normal 2 24 5 2 3" xfId="29224"/>
    <cellStyle name="Normal 2 24 5 2 4" xfId="41912"/>
    <cellStyle name="Normal 2 24 5 3" xfId="3722"/>
    <cellStyle name="Normal 2 24 5 3 2" xfId="18122"/>
    <cellStyle name="Normal 2 24 5 3 3" xfId="30810"/>
    <cellStyle name="Normal 2 24 5 3 4" xfId="43498"/>
    <cellStyle name="Normal 2 24 5 4" xfId="5309"/>
    <cellStyle name="Normal 2 24 5 4 2" xfId="19708"/>
    <cellStyle name="Normal 2 24 5 4 3" xfId="32396"/>
    <cellStyle name="Normal 2 24 5 4 4" xfId="45085"/>
    <cellStyle name="Normal 2 24 5 5" xfId="6895"/>
    <cellStyle name="Normal 2 24 5 5 2" xfId="21294"/>
    <cellStyle name="Normal 2 24 5 5 3" xfId="33982"/>
    <cellStyle name="Normal 2 24 5 5 4" xfId="46671"/>
    <cellStyle name="Normal 2 24 5 6" xfId="8481"/>
    <cellStyle name="Normal 2 24 5 6 2" xfId="22880"/>
    <cellStyle name="Normal 2 24 5 6 3" xfId="35568"/>
    <cellStyle name="Normal 2 24 5 6 4" xfId="48257"/>
    <cellStyle name="Normal 2 24 5 7" xfId="10067"/>
    <cellStyle name="Normal 2 24 5 7 2" xfId="24466"/>
    <cellStyle name="Normal 2 24 5 7 3" xfId="37154"/>
    <cellStyle name="Normal 2 24 5 7 4" xfId="49843"/>
    <cellStyle name="Normal 2 24 5 8" xfId="11653"/>
    <cellStyle name="Normal 2 24 5 8 2" xfId="26052"/>
    <cellStyle name="Normal 2 24 5 8 3" xfId="38740"/>
    <cellStyle name="Normal 2 24 5 8 4" xfId="51429"/>
    <cellStyle name="Normal 2 24 5 9" xfId="13157"/>
    <cellStyle name="Normal 2 24 6" xfId="674"/>
    <cellStyle name="Normal 2 24 6 10" xfId="15075"/>
    <cellStyle name="Normal 2 24 6 11" xfId="27461"/>
    <cellStyle name="Normal 2 24 6 12" xfId="40451"/>
    <cellStyle name="Normal 2 24 6 2" xfId="2261"/>
    <cellStyle name="Normal 2 24 6 2 2" xfId="16661"/>
    <cellStyle name="Normal 2 24 6 2 3" xfId="29349"/>
    <cellStyle name="Normal 2 24 6 2 4" xfId="42037"/>
    <cellStyle name="Normal 2 24 6 3" xfId="3847"/>
    <cellStyle name="Normal 2 24 6 3 2" xfId="18247"/>
    <cellStyle name="Normal 2 24 6 3 3" xfId="30935"/>
    <cellStyle name="Normal 2 24 6 3 4" xfId="43623"/>
    <cellStyle name="Normal 2 24 6 4" xfId="5434"/>
    <cellStyle name="Normal 2 24 6 4 2" xfId="19833"/>
    <cellStyle name="Normal 2 24 6 4 3" xfId="32521"/>
    <cellStyle name="Normal 2 24 6 4 4" xfId="45210"/>
    <cellStyle name="Normal 2 24 6 5" xfId="7020"/>
    <cellStyle name="Normal 2 24 6 5 2" xfId="21419"/>
    <cellStyle name="Normal 2 24 6 5 3" xfId="34107"/>
    <cellStyle name="Normal 2 24 6 5 4" xfId="46796"/>
    <cellStyle name="Normal 2 24 6 6" xfId="8606"/>
    <cellStyle name="Normal 2 24 6 6 2" xfId="23005"/>
    <cellStyle name="Normal 2 24 6 6 3" xfId="35693"/>
    <cellStyle name="Normal 2 24 6 6 4" xfId="48382"/>
    <cellStyle name="Normal 2 24 6 7" xfId="10192"/>
    <cellStyle name="Normal 2 24 6 7 2" xfId="24591"/>
    <cellStyle name="Normal 2 24 6 7 3" xfId="37279"/>
    <cellStyle name="Normal 2 24 6 7 4" xfId="49968"/>
    <cellStyle name="Normal 2 24 6 8" xfId="11778"/>
    <cellStyle name="Normal 2 24 6 8 2" xfId="26177"/>
    <cellStyle name="Normal 2 24 6 8 3" xfId="38865"/>
    <cellStyle name="Normal 2 24 6 8 4" xfId="51554"/>
    <cellStyle name="Normal 2 24 6 9" xfId="13158"/>
    <cellStyle name="Normal 2 24 7" xfId="786"/>
    <cellStyle name="Normal 2 24 7 10" xfId="15187"/>
    <cellStyle name="Normal 2 24 7 11" xfId="27462"/>
    <cellStyle name="Normal 2 24 7 12" xfId="40563"/>
    <cellStyle name="Normal 2 24 7 2" xfId="2373"/>
    <cellStyle name="Normal 2 24 7 2 2" xfId="16773"/>
    <cellStyle name="Normal 2 24 7 2 3" xfId="29461"/>
    <cellStyle name="Normal 2 24 7 2 4" xfId="42149"/>
    <cellStyle name="Normal 2 24 7 3" xfId="3959"/>
    <cellStyle name="Normal 2 24 7 3 2" xfId="18359"/>
    <cellStyle name="Normal 2 24 7 3 3" xfId="31047"/>
    <cellStyle name="Normal 2 24 7 3 4" xfId="43735"/>
    <cellStyle name="Normal 2 24 7 4" xfId="5546"/>
    <cellStyle name="Normal 2 24 7 4 2" xfId="19945"/>
    <cellStyle name="Normal 2 24 7 4 3" xfId="32633"/>
    <cellStyle name="Normal 2 24 7 4 4" xfId="45322"/>
    <cellStyle name="Normal 2 24 7 5" xfId="7132"/>
    <cellStyle name="Normal 2 24 7 5 2" xfId="21531"/>
    <cellStyle name="Normal 2 24 7 5 3" xfId="34219"/>
    <cellStyle name="Normal 2 24 7 5 4" xfId="46908"/>
    <cellStyle name="Normal 2 24 7 6" xfId="8718"/>
    <cellStyle name="Normal 2 24 7 6 2" xfId="23117"/>
    <cellStyle name="Normal 2 24 7 6 3" xfId="35805"/>
    <cellStyle name="Normal 2 24 7 6 4" xfId="48494"/>
    <cellStyle name="Normal 2 24 7 7" xfId="10304"/>
    <cellStyle name="Normal 2 24 7 7 2" xfId="24703"/>
    <cellStyle name="Normal 2 24 7 7 3" xfId="37391"/>
    <cellStyle name="Normal 2 24 7 7 4" xfId="50080"/>
    <cellStyle name="Normal 2 24 7 8" xfId="11890"/>
    <cellStyle name="Normal 2 24 7 8 2" xfId="26289"/>
    <cellStyle name="Normal 2 24 7 8 3" xfId="38977"/>
    <cellStyle name="Normal 2 24 7 8 4" xfId="51666"/>
    <cellStyle name="Normal 2 24 7 9" xfId="13159"/>
    <cellStyle name="Normal 2 24 8" xfId="897"/>
    <cellStyle name="Normal 2 24 8 10" xfId="15298"/>
    <cellStyle name="Normal 2 24 8 11" xfId="27463"/>
    <cellStyle name="Normal 2 24 8 12" xfId="40674"/>
    <cellStyle name="Normal 2 24 8 2" xfId="2484"/>
    <cellStyle name="Normal 2 24 8 2 2" xfId="16884"/>
    <cellStyle name="Normal 2 24 8 2 3" xfId="29572"/>
    <cellStyle name="Normal 2 24 8 2 4" xfId="42260"/>
    <cellStyle name="Normal 2 24 8 3" xfId="4070"/>
    <cellStyle name="Normal 2 24 8 3 2" xfId="18470"/>
    <cellStyle name="Normal 2 24 8 3 3" xfId="31158"/>
    <cellStyle name="Normal 2 24 8 3 4" xfId="43846"/>
    <cellStyle name="Normal 2 24 8 4" xfId="5657"/>
    <cellStyle name="Normal 2 24 8 4 2" xfId="20056"/>
    <cellStyle name="Normal 2 24 8 4 3" xfId="32744"/>
    <cellStyle name="Normal 2 24 8 4 4" xfId="45433"/>
    <cellStyle name="Normal 2 24 8 5" xfId="7243"/>
    <cellStyle name="Normal 2 24 8 5 2" xfId="21642"/>
    <cellStyle name="Normal 2 24 8 5 3" xfId="34330"/>
    <cellStyle name="Normal 2 24 8 5 4" xfId="47019"/>
    <cellStyle name="Normal 2 24 8 6" xfId="8829"/>
    <cellStyle name="Normal 2 24 8 6 2" xfId="23228"/>
    <cellStyle name="Normal 2 24 8 6 3" xfId="35916"/>
    <cellStyle name="Normal 2 24 8 6 4" xfId="48605"/>
    <cellStyle name="Normal 2 24 8 7" xfId="10415"/>
    <cellStyle name="Normal 2 24 8 7 2" xfId="24814"/>
    <cellStyle name="Normal 2 24 8 7 3" xfId="37502"/>
    <cellStyle name="Normal 2 24 8 7 4" xfId="50191"/>
    <cellStyle name="Normal 2 24 8 8" xfId="12001"/>
    <cellStyle name="Normal 2 24 8 8 2" xfId="26400"/>
    <cellStyle name="Normal 2 24 8 8 3" xfId="39088"/>
    <cellStyle name="Normal 2 24 8 8 4" xfId="51777"/>
    <cellStyle name="Normal 2 24 8 9" xfId="13160"/>
    <cellStyle name="Normal 2 24 9" xfId="1008"/>
    <cellStyle name="Normal 2 24 9 10" xfId="15409"/>
    <cellStyle name="Normal 2 24 9 11" xfId="27464"/>
    <cellStyle name="Normal 2 24 9 12" xfId="40785"/>
    <cellStyle name="Normal 2 24 9 2" xfId="2595"/>
    <cellStyle name="Normal 2 24 9 2 2" xfId="16995"/>
    <cellStyle name="Normal 2 24 9 2 3" xfId="29683"/>
    <cellStyle name="Normal 2 24 9 2 4" xfId="42371"/>
    <cellStyle name="Normal 2 24 9 3" xfId="4181"/>
    <cellStyle name="Normal 2 24 9 3 2" xfId="18581"/>
    <cellStyle name="Normal 2 24 9 3 3" xfId="31269"/>
    <cellStyle name="Normal 2 24 9 3 4" xfId="43957"/>
    <cellStyle name="Normal 2 24 9 4" xfId="5768"/>
    <cellStyle name="Normal 2 24 9 4 2" xfId="20167"/>
    <cellStyle name="Normal 2 24 9 4 3" xfId="32855"/>
    <cellStyle name="Normal 2 24 9 4 4" xfId="45544"/>
    <cellStyle name="Normal 2 24 9 5" xfId="7354"/>
    <cellStyle name="Normal 2 24 9 5 2" xfId="21753"/>
    <cellStyle name="Normal 2 24 9 5 3" xfId="34441"/>
    <cellStyle name="Normal 2 24 9 5 4" xfId="47130"/>
    <cellStyle name="Normal 2 24 9 6" xfId="8940"/>
    <cellStyle name="Normal 2 24 9 6 2" xfId="23339"/>
    <cellStyle name="Normal 2 24 9 6 3" xfId="36027"/>
    <cellStyle name="Normal 2 24 9 6 4" xfId="48716"/>
    <cellStyle name="Normal 2 24 9 7" xfId="10526"/>
    <cellStyle name="Normal 2 24 9 7 2" xfId="24925"/>
    <cellStyle name="Normal 2 24 9 7 3" xfId="37613"/>
    <cellStyle name="Normal 2 24 9 7 4" xfId="50302"/>
    <cellStyle name="Normal 2 24 9 8" xfId="12112"/>
    <cellStyle name="Normal 2 24 9 8 2" xfId="26511"/>
    <cellStyle name="Normal 2 24 9 8 3" xfId="39199"/>
    <cellStyle name="Normal 2 24 9 8 4" xfId="51888"/>
    <cellStyle name="Normal 2 24 9 9" xfId="13161"/>
    <cellStyle name="Normal 2 25" xfId="145"/>
    <cellStyle name="Normal 2 25 10" xfId="1129"/>
    <cellStyle name="Normal 2 25 10 10" xfId="15530"/>
    <cellStyle name="Normal 2 25 10 11" xfId="27466"/>
    <cellStyle name="Normal 2 25 10 12" xfId="40906"/>
    <cellStyle name="Normal 2 25 10 2" xfId="2716"/>
    <cellStyle name="Normal 2 25 10 2 2" xfId="17116"/>
    <cellStyle name="Normal 2 25 10 2 3" xfId="29804"/>
    <cellStyle name="Normal 2 25 10 2 4" xfId="42492"/>
    <cellStyle name="Normal 2 25 10 3" xfId="4302"/>
    <cellStyle name="Normal 2 25 10 3 2" xfId="18702"/>
    <cellStyle name="Normal 2 25 10 3 3" xfId="31390"/>
    <cellStyle name="Normal 2 25 10 3 4" xfId="44078"/>
    <cellStyle name="Normal 2 25 10 4" xfId="5889"/>
    <cellStyle name="Normal 2 25 10 4 2" xfId="20288"/>
    <cellStyle name="Normal 2 25 10 4 3" xfId="32976"/>
    <cellStyle name="Normal 2 25 10 4 4" xfId="45665"/>
    <cellStyle name="Normal 2 25 10 5" xfId="7475"/>
    <cellStyle name="Normal 2 25 10 5 2" xfId="21874"/>
    <cellStyle name="Normal 2 25 10 5 3" xfId="34562"/>
    <cellStyle name="Normal 2 25 10 5 4" xfId="47251"/>
    <cellStyle name="Normal 2 25 10 6" xfId="9061"/>
    <cellStyle name="Normal 2 25 10 6 2" xfId="23460"/>
    <cellStyle name="Normal 2 25 10 6 3" xfId="36148"/>
    <cellStyle name="Normal 2 25 10 6 4" xfId="48837"/>
    <cellStyle name="Normal 2 25 10 7" xfId="10647"/>
    <cellStyle name="Normal 2 25 10 7 2" xfId="25046"/>
    <cellStyle name="Normal 2 25 10 7 3" xfId="37734"/>
    <cellStyle name="Normal 2 25 10 7 4" xfId="50423"/>
    <cellStyle name="Normal 2 25 10 8" xfId="12233"/>
    <cellStyle name="Normal 2 25 10 8 2" xfId="26632"/>
    <cellStyle name="Normal 2 25 10 8 3" xfId="39320"/>
    <cellStyle name="Normal 2 25 10 8 4" xfId="52009"/>
    <cellStyle name="Normal 2 25 10 9" xfId="13163"/>
    <cellStyle name="Normal 2 25 11" xfId="1267"/>
    <cellStyle name="Normal 2 25 11 10" xfId="15668"/>
    <cellStyle name="Normal 2 25 11 11" xfId="27467"/>
    <cellStyle name="Normal 2 25 11 12" xfId="41044"/>
    <cellStyle name="Normal 2 25 11 2" xfId="2854"/>
    <cellStyle name="Normal 2 25 11 2 2" xfId="17254"/>
    <cellStyle name="Normal 2 25 11 2 3" xfId="29942"/>
    <cellStyle name="Normal 2 25 11 2 4" xfId="42630"/>
    <cellStyle name="Normal 2 25 11 3" xfId="4440"/>
    <cellStyle name="Normal 2 25 11 3 2" xfId="18840"/>
    <cellStyle name="Normal 2 25 11 3 3" xfId="31528"/>
    <cellStyle name="Normal 2 25 11 3 4" xfId="44216"/>
    <cellStyle name="Normal 2 25 11 4" xfId="6027"/>
    <cellStyle name="Normal 2 25 11 4 2" xfId="20426"/>
    <cellStyle name="Normal 2 25 11 4 3" xfId="33114"/>
    <cellStyle name="Normal 2 25 11 4 4" xfId="45803"/>
    <cellStyle name="Normal 2 25 11 5" xfId="7613"/>
    <cellStyle name="Normal 2 25 11 5 2" xfId="22012"/>
    <cellStyle name="Normal 2 25 11 5 3" xfId="34700"/>
    <cellStyle name="Normal 2 25 11 5 4" xfId="47389"/>
    <cellStyle name="Normal 2 25 11 6" xfId="9199"/>
    <cellStyle name="Normal 2 25 11 6 2" xfId="23598"/>
    <cellStyle name="Normal 2 25 11 6 3" xfId="36286"/>
    <cellStyle name="Normal 2 25 11 6 4" xfId="48975"/>
    <cellStyle name="Normal 2 25 11 7" xfId="10785"/>
    <cellStyle name="Normal 2 25 11 7 2" xfId="25184"/>
    <cellStyle name="Normal 2 25 11 7 3" xfId="37872"/>
    <cellStyle name="Normal 2 25 11 7 4" xfId="50561"/>
    <cellStyle name="Normal 2 25 11 8" xfId="12371"/>
    <cellStyle name="Normal 2 25 11 8 2" xfId="26770"/>
    <cellStyle name="Normal 2 25 11 8 3" xfId="39458"/>
    <cellStyle name="Normal 2 25 11 8 4" xfId="52147"/>
    <cellStyle name="Normal 2 25 11 9" xfId="13164"/>
    <cellStyle name="Normal 2 25 12" xfId="1381"/>
    <cellStyle name="Normal 2 25 12 10" xfId="15782"/>
    <cellStyle name="Normal 2 25 12 11" xfId="27468"/>
    <cellStyle name="Normal 2 25 12 12" xfId="41158"/>
    <cellStyle name="Normal 2 25 12 2" xfId="2968"/>
    <cellStyle name="Normal 2 25 12 2 2" xfId="17368"/>
    <cellStyle name="Normal 2 25 12 2 3" xfId="30056"/>
    <cellStyle name="Normal 2 25 12 2 4" xfId="42744"/>
    <cellStyle name="Normal 2 25 12 3" xfId="4554"/>
    <cellStyle name="Normal 2 25 12 3 2" xfId="18954"/>
    <cellStyle name="Normal 2 25 12 3 3" xfId="31642"/>
    <cellStyle name="Normal 2 25 12 3 4" xfId="44330"/>
    <cellStyle name="Normal 2 25 12 4" xfId="6141"/>
    <cellStyle name="Normal 2 25 12 4 2" xfId="20540"/>
    <cellStyle name="Normal 2 25 12 4 3" xfId="33228"/>
    <cellStyle name="Normal 2 25 12 4 4" xfId="45917"/>
    <cellStyle name="Normal 2 25 12 5" xfId="7727"/>
    <cellStyle name="Normal 2 25 12 5 2" xfId="22126"/>
    <cellStyle name="Normal 2 25 12 5 3" xfId="34814"/>
    <cellStyle name="Normal 2 25 12 5 4" xfId="47503"/>
    <cellStyle name="Normal 2 25 12 6" xfId="9313"/>
    <cellStyle name="Normal 2 25 12 6 2" xfId="23712"/>
    <cellStyle name="Normal 2 25 12 6 3" xfId="36400"/>
    <cellStyle name="Normal 2 25 12 6 4" xfId="49089"/>
    <cellStyle name="Normal 2 25 12 7" xfId="10899"/>
    <cellStyle name="Normal 2 25 12 7 2" xfId="25298"/>
    <cellStyle name="Normal 2 25 12 7 3" xfId="37986"/>
    <cellStyle name="Normal 2 25 12 7 4" xfId="50675"/>
    <cellStyle name="Normal 2 25 12 8" xfId="12485"/>
    <cellStyle name="Normal 2 25 12 8 2" xfId="26884"/>
    <cellStyle name="Normal 2 25 12 8 3" xfId="39572"/>
    <cellStyle name="Normal 2 25 12 8 4" xfId="52261"/>
    <cellStyle name="Normal 2 25 12 9" xfId="13165"/>
    <cellStyle name="Normal 2 25 13" xfId="1495"/>
    <cellStyle name="Normal 2 25 13 10" xfId="15896"/>
    <cellStyle name="Normal 2 25 13 11" xfId="27469"/>
    <cellStyle name="Normal 2 25 13 12" xfId="41272"/>
    <cellStyle name="Normal 2 25 13 2" xfId="3082"/>
    <cellStyle name="Normal 2 25 13 2 2" xfId="17482"/>
    <cellStyle name="Normal 2 25 13 2 3" xfId="30170"/>
    <cellStyle name="Normal 2 25 13 2 4" xfId="42858"/>
    <cellStyle name="Normal 2 25 13 3" xfId="4668"/>
    <cellStyle name="Normal 2 25 13 3 2" xfId="19068"/>
    <cellStyle name="Normal 2 25 13 3 3" xfId="31756"/>
    <cellStyle name="Normal 2 25 13 3 4" xfId="44444"/>
    <cellStyle name="Normal 2 25 13 4" xfId="6255"/>
    <cellStyle name="Normal 2 25 13 4 2" xfId="20654"/>
    <cellStyle name="Normal 2 25 13 4 3" xfId="33342"/>
    <cellStyle name="Normal 2 25 13 4 4" xfId="46031"/>
    <cellStyle name="Normal 2 25 13 5" xfId="7841"/>
    <cellStyle name="Normal 2 25 13 5 2" xfId="22240"/>
    <cellStyle name="Normal 2 25 13 5 3" xfId="34928"/>
    <cellStyle name="Normal 2 25 13 5 4" xfId="47617"/>
    <cellStyle name="Normal 2 25 13 6" xfId="9427"/>
    <cellStyle name="Normal 2 25 13 6 2" xfId="23826"/>
    <cellStyle name="Normal 2 25 13 6 3" xfId="36514"/>
    <cellStyle name="Normal 2 25 13 6 4" xfId="49203"/>
    <cellStyle name="Normal 2 25 13 7" xfId="11013"/>
    <cellStyle name="Normal 2 25 13 7 2" xfId="25412"/>
    <cellStyle name="Normal 2 25 13 7 3" xfId="38100"/>
    <cellStyle name="Normal 2 25 13 7 4" xfId="50789"/>
    <cellStyle name="Normal 2 25 13 8" xfId="12599"/>
    <cellStyle name="Normal 2 25 13 8 2" xfId="26998"/>
    <cellStyle name="Normal 2 25 13 8 3" xfId="39686"/>
    <cellStyle name="Normal 2 25 13 8 4" xfId="52375"/>
    <cellStyle name="Normal 2 25 13 9" xfId="13166"/>
    <cellStyle name="Normal 2 25 14" xfId="1617"/>
    <cellStyle name="Normal 2 25 14 10" xfId="16018"/>
    <cellStyle name="Normal 2 25 14 11" xfId="27470"/>
    <cellStyle name="Normal 2 25 14 12" xfId="41394"/>
    <cellStyle name="Normal 2 25 14 2" xfId="3204"/>
    <cellStyle name="Normal 2 25 14 2 2" xfId="17604"/>
    <cellStyle name="Normal 2 25 14 2 3" xfId="30292"/>
    <cellStyle name="Normal 2 25 14 2 4" xfId="42980"/>
    <cellStyle name="Normal 2 25 14 3" xfId="4790"/>
    <cellStyle name="Normal 2 25 14 3 2" xfId="19190"/>
    <cellStyle name="Normal 2 25 14 3 3" xfId="31878"/>
    <cellStyle name="Normal 2 25 14 3 4" xfId="44566"/>
    <cellStyle name="Normal 2 25 14 4" xfId="6377"/>
    <cellStyle name="Normal 2 25 14 4 2" xfId="20776"/>
    <cellStyle name="Normal 2 25 14 4 3" xfId="33464"/>
    <cellStyle name="Normal 2 25 14 4 4" xfId="46153"/>
    <cellStyle name="Normal 2 25 14 5" xfId="7963"/>
    <cellStyle name="Normal 2 25 14 5 2" xfId="22362"/>
    <cellStyle name="Normal 2 25 14 5 3" xfId="35050"/>
    <cellStyle name="Normal 2 25 14 5 4" xfId="47739"/>
    <cellStyle name="Normal 2 25 14 6" xfId="9549"/>
    <cellStyle name="Normal 2 25 14 6 2" xfId="23948"/>
    <cellStyle name="Normal 2 25 14 6 3" xfId="36636"/>
    <cellStyle name="Normal 2 25 14 6 4" xfId="49325"/>
    <cellStyle name="Normal 2 25 14 7" xfId="11135"/>
    <cellStyle name="Normal 2 25 14 7 2" xfId="25534"/>
    <cellStyle name="Normal 2 25 14 7 3" xfId="38222"/>
    <cellStyle name="Normal 2 25 14 7 4" xfId="50911"/>
    <cellStyle name="Normal 2 25 14 8" xfId="12721"/>
    <cellStyle name="Normal 2 25 14 8 2" xfId="27120"/>
    <cellStyle name="Normal 2 25 14 8 3" xfId="39808"/>
    <cellStyle name="Normal 2 25 14 8 4" xfId="52497"/>
    <cellStyle name="Normal 2 25 14 9" xfId="13167"/>
    <cellStyle name="Normal 2 25 15" xfId="1740"/>
    <cellStyle name="Normal 2 25 15 2" xfId="16140"/>
    <cellStyle name="Normal 2 25 15 3" xfId="28828"/>
    <cellStyle name="Normal 2 25 15 4" xfId="41516"/>
    <cellStyle name="Normal 2 25 16" xfId="3326"/>
    <cellStyle name="Normal 2 25 16 2" xfId="17726"/>
    <cellStyle name="Normal 2 25 16 3" xfId="30414"/>
    <cellStyle name="Normal 2 25 16 4" xfId="43102"/>
    <cellStyle name="Normal 2 25 17" xfId="4913"/>
    <cellStyle name="Normal 2 25 17 2" xfId="19312"/>
    <cellStyle name="Normal 2 25 17 3" xfId="32000"/>
    <cellStyle name="Normal 2 25 17 4" xfId="44689"/>
    <cellStyle name="Normal 2 25 18" xfId="6499"/>
    <cellStyle name="Normal 2 25 18 2" xfId="20898"/>
    <cellStyle name="Normal 2 25 18 3" xfId="33586"/>
    <cellStyle name="Normal 2 25 18 4" xfId="46275"/>
    <cellStyle name="Normal 2 25 19" xfId="8085"/>
    <cellStyle name="Normal 2 25 19 2" xfId="22484"/>
    <cellStyle name="Normal 2 25 19 3" xfId="35172"/>
    <cellStyle name="Normal 2 25 19 4" xfId="47861"/>
    <cellStyle name="Normal 2 25 2" xfId="198"/>
    <cellStyle name="Normal 2 25 2 10" xfId="1318"/>
    <cellStyle name="Normal 2 25 2 10 10" xfId="15719"/>
    <cellStyle name="Normal 2 25 2 10 11" xfId="27472"/>
    <cellStyle name="Normal 2 25 2 10 12" xfId="41095"/>
    <cellStyle name="Normal 2 25 2 10 2" xfId="2905"/>
    <cellStyle name="Normal 2 25 2 10 2 2" xfId="17305"/>
    <cellStyle name="Normal 2 25 2 10 2 3" xfId="29993"/>
    <cellStyle name="Normal 2 25 2 10 2 4" xfId="42681"/>
    <cellStyle name="Normal 2 25 2 10 3" xfId="4491"/>
    <cellStyle name="Normal 2 25 2 10 3 2" xfId="18891"/>
    <cellStyle name="Normal 2 25 2 10 3 3" xfId="31579"/>
    <cellStyle name="Normal 2 25 2 10 3 4" xfId="44267"/>
    <cellStyle name="Normal 2 25 2 10 4" xfId="6078"/>
    <cellStyle name="Normal 2 25 2 10 4 2" xfId="20477"/>
    <cellStyle name="Normal 2 25 2 10 4 3" xfId="33165"/>
    <cellStyle name="Normal 2 25 2 10 4 4" xfId="45854"/>
    <cellStyle name="Normal 2 25 2 10 5" xfId="7664"/>
    <cellStyle name="Normal 2 25 2 10 5 2" xfId="22063"/>
    <cellStyle name="Normal 2 25 2 10 5 3" xfId="34751"/>
    <cellStyle name="Normal 2 25 2 10 5 4" xfId="47440"/>
    <cellStyle name="Normal 2 25 2 10 6" xfId="9250"/>
    <cellStyle name="Normal 2 25 2 10 6 2" xfId="23649"/>
    <cellStyle name="Normal 2 25 2 10 6 3" xfId="36337"/>
    <cellStyle name="Normal 2 25 2 10 6 4" xfId="49026"/>
    <cellStyle name="Normal 2 25 2 10 7" xfId="10836"/>
    <cellStyle name="Normal 2 25 2 10 7 2" xfId="25235"/>
    <cellStyle name="Normal 2 25 2 10 7 3" xfId="37923"/>
    <cellStyle name="Normal 2 25 2 10 7 4" xfId="50612"/>
    <cellStyle name="Normal 2 25 2 10 8" xfId="12422"/>
    <cellStyle name="Normal 2 25 2 10 8 2" xfId="26821"/>
    <cellStyle name="Normal 2 25 2 10 8 3" xfId="39509"/>
    <cellStyle name="Normal 2 25 2 10 8 4" xfId="52198"/>
    <cellStyle name="Normal 2 25 2 10 9" xfId="13169"/>
    <cellStyle name="Normal 2 25 2 11" xfId="1432"/>
    <cellStyle name="Normal 2 25 2 11 10" xfId="15833"/>
    <cellStyle name="Normal 2 25 2 11 11" xfId="27473"/>
    <cellStyle name="Normal 2 25 2 11 12" xfId="41209"/>
    <cellStyle name="Normal 2 25 2 11 2" xfId="3019"/>
    <cellStyle name="Normal 2 25 2 11 2 2" xfId="17419"/>
    <cellStyle name="Normal 2 25 2 11 2 3" xfId="30107"/>
    <cellStyle name="Normal 2 25 2 11 2 4" xfId="42795"/>
    <cellStyle name="Normal 2 25 2 11 3" xfId="4605"/>
    <cellStyle name="Normal 2 25 2 11 3 2" xfId="19005"/>
    <cellStyle name="Normal 2 25 2 11 3 3" xfId="31693"/>
    <cellStyle name="Normal 2 25 2 11 3 4" xfId="44381"/>
    <cellStyle name="Normal 2 25 2 11 4" xfId="6192"/>
    <cellStyle name="Normal 2 25 2 11 4 2" xfId="20591"/>
    <cellStyle name="Normal 2 25 2 11 4 3" xfId="33279"/>
    <cellStyle name="Normal 2 25 2 11 4 4" xfId="45968"/>
    <cellStyle name="Normal 2 25 2 11 5" xfId="7778"/>
    <cellStyle name="Normal 2 25 2 11 5 2" xfId="22177"/>
    <cellStyle name="Normal 2 25 2 11 5 3" xfId="34865"/>
    <cellStyle name="Normal 2 25 2 11 5 4" xfId="47554"/>
    <cellStyle name="Normal 2 25 2 11 6" xfId="9364"/>
    <cellStyle name="Normal 2 25 2 11 6 2" xfId="23763"/>
    <cellStyle name="Normal 2 25 2 11 6 3" xfId="36451"/>
    <cellStyle name="Normal 2 25 2 11 6 4" xfId="49140"/>
    <cellStyle name="Normal 2 25 2 11 7" xfId="10950"/>
    <cellStyle name="Normal 2 25 2 11 7 2" xfId="25349"/>
    <cellStyle name="Normal 2 25 2 11 7 3" xfId="38037"/>
    <cellStyle name="Normal 2 25 2 11 7 4" xfId="50726"/>
    <cellStyle name="Normal 2 25 2 11 8" xfId="12536"/>
    <cellStyle name="Normal 2 25 2 11 8 2" xfId="26935"/>
    <cellStyle name="Normal 2 25 2 11 8 3" xfId="39623"/>
    <cellStyle name="Normal 2 25 2 11 8 4" xfId="52312"/>
    <cellStyle name="Normal 2 25 2 11 9" xfId="13170"/>
    <cellStyle name="Normal 2 25 2 12" xfId="1546"/>
    <cellStyle name="Normal 2 25 2 12 10" xfId="15947"/>
    <cellStyle name="Normal 2 25 2 12 11" xfId="27474"/>
    <cellStyle name="Normal 2 25 2 12 12" xfId="41323"/>
    <cellStyle name="Normal 2 25 2 12 2" xfId="3133"/>
    <cellStyle name="Normal 2 25 2 12 2 2" xfId="17533"/>
    <cellStyle name="Normal 2 25 2 12 2 3" xfId="30221"/>
    <cellStyle name="Normal 2 25 2 12 2 4" xfId="42909"/>
    <cellStyle name="Normal 2 25 2 12 3" xfId="4719"/>
    <cellStyle name="Normal 2 25 2 12 3 2" xfId="19119"/>
    <cellStyle name="Normal 2 25 2 12 3 3" xfId="31807"/>
    <cellStyle name="Normal 2 25 2 12 3 4" xfId="44495"/>
    <cellStyle name="Normal 2 25 2 12 4" xfId="6306"/>
    <cellStyle name="Normal 2 25 2 12 4 2" xfId="20705"/>
    <cellStyle name="Normal 2 25 2 12 4 3" xfId="33393"/>
    <cellStyle name="Normal 2 25 2 12 4 4" xfId="46082"/>
    <cellStyle name="Normal 2 25 2 12 5" xfId="7892"/>
    <cellStyle name="Normal 2 25 2 12 5 2" xfId="22291"/>
    <cellStyle name="Normal 2 25 2 12 5 3" xfId="34979"/>
    <cellStyle name="Normal 2 25 2 12 5 4" xfId="47668"/>
    <cellStyle name="Normal 2 25 2 12 6" xfId="9478"/>
    <cellStyle name="Normal 2 25 2 12 6 2" xfId="23877"/>
    <cellStyle name="Normal 2 25 2 12 6 3" xfId="36565"/>
    <cellStyle name="Normal 2 25 2 12 6 4" xfId="49254"/>
    <cellStyle name="Normal 2 25 2 12 7" xfId="11064"/>
    <cellStyle name="Normal 2 25 2 12 7 2" xfId="25463"/>
    <cellStyle name="Normal 2 25 2 12 7 3" xfId="38151"/>
    <cellStyle name="Normal 2 25 2 12 7 4" xfId="50840"/>
    <cellStyle name="Normal 2 25 2 12 8" xfId="12650"/>
    <cellStyle name="Normal 2 25 2 12 8 2" xfId="27049"/>
    <cellStyle name="Normal 2 25 2 12 8 3" xfId="39737"/>
    <cellStyle name="Normal 2 25 2 12 8 4" xfId="52426"/>
    <cellStyle name="Normal 2 25 2 12 9" xfId="13171"/>
    <cellStyle name="Normal 2 25 2 13" xfId="1668"/>
    <cellStyle name="Normal 2 25 2 13 10" xfId="16069"/>
    <cellStyle name="Normal 2 25 2 13 11" xfId="27475"/>
    <cellStyle name="Normal 2 25 2 13 12" xfId="41445"/>
    <cellStyle name="Normal 2 25 2 13 2" xfId="3255"/>
    <cellStyle name="Normal 2 25 2 13 2 2" xfId="17655"/>
    <cellStyle name="Normal 2 25 2 13 2 3" xfId="30343"/>
    <cellStyle name="Normal 2 25 2 13 2 4" xfId="43031"/>
    <cellStyle name="Normal 2 25 2 13 3" xfId="4841"/>
    <cellStyle name="Normal 2 25 2 13 3 2" xfId="19241"/>
    <cellStyle name="Normal 2 25 2 13 3 3" xfId="31929"/>
    <cellStyle name="Normal 2 25 2 13 3 4" xfId="44617"/>
    <cellStyle name="Normal 2 25 2 13 4" xfId="6428"/>
    <cellStyle name="Normal 2 25 2 13 4 2" xfId="20827"/>
    <cellStyle name="Normal 2 25 2 13 4 3" xfId="33515"/>
    <cellStyle name="Normal 2 25 2 13 4 4" xfId="46204"/>
    <cellStyle name="Normal 2 25 2 13 5" xfId="8014"/>
    <cellStyle name="Normal 2 25 2 13 5 2" xfId="22413"/>
    <cellStyle name="Normal 2 25 2 13 5 3" xfId="35101"/>
    <cellStyle name="Normal 2 25 2 13 5 4" xfId="47790"/>
    <cellStyle name="Normal 2 25 2 13 6" xfId="9600"/>
    <cellStyle name="Normal 2 25 2 13 6 2" xfId="23999"/>
    <cellStyle name="Normal 2 25 2 13 6 3" xfId="36687"/>
    <cellStyle name="Normal 2 25 2 13 6 4" xfId="49376"/>
    <cellStyle name="Normal 2 25 2 13 7" xfId="11186"/>
    <cellStyle name="Normal 2 25 2 13 7 2" xfId="25585"/>
    <cellStyle name="Normal 2 25 2 13 7 3" xfId="38273"/>
    <cellStyle name="Normal 2 25 2 13 7 4" xfId="50962"/>
    <cellStyle name="Normal 2 25 2 13 8" xfId="12772"/>
    <cellStyle name="Normal 2 25 2 13 8 2" xfId="27171"/>
    <cellStyle name="Normal 2 25 2 13 8 3" xfId="39859"/>
    <cellStyle name="Normal 2 25 2 13 8 4" xfId="52548"/>
    <cellStyle name="Normal 2 25 2 13 9" xfId="13172"/>
    <cellStyle name="Normal 2 25 2 14" xfId="1791"/>
    <cellStyle name="Normal 2 25 2 14 2" xfId="16191"/>
    <cellStyle name="Normal 2 25 2 14 3" xfId="28879"/>
    <cellStyle name="Normal 2 25 2 14 4" xfId="41567"/>
    <cellStyle name="Normal 2 25 2 15" xfId="3377"/>
    <cellStyle name="Normal 2 25 2 15 2" xfId="17777"/>
    <cellStyle name="Normal 2 25 2 15 3" xfId="30465"/>
    <cellStyle name="Normal 2 25 2 15 4" xfId="43153"/>
    <cellStyle name="Normal 2 25 2 16" xfId="4964"/>
    <cellStyle name="Normal 2 25 2 16 2" xfId="19363"/>
    <cellStyle name="Normal 2 25 2 16 3" xfId="32051"/>
    <cellStyle name="Normal 2 25 2 16 4" xfId="44740"/>
    <cellStyle name="Normal 2 25 2 17" xfId="6550"/>
    <cellStyle name="Normal 2 25 2 17 2" xfId="20949"/>
    <cellStyle name="Normal 2 25 2 17 3" xfId="33637"/>
    <cellStyle name="Normal 2 25 2 17 4" xfId="46326"/>
    <cellStyle name="Normal 2 25 2 18" xfId="8136"/>
    <cellStyle name="Normal 2 25 2 18 2" xfId="22535"/>
    <cellStyle name="Normal 2 25 2 18 3" xfId="35223"/>
    <cellStyle name="Normal 2 25 2 18 4" xfId="47912"/>
    <cellStyle name="Normal 2 25 2 19" xfId="9722"/>
    <cellStyle name="Normal 2 25 2 19 2" xfId="24121"/>
    <cellStyle name="Normal 2 25 2 19 3" xfId="36809"/>
    <cellStyle name="Normal 2 25 2 19 4" xfId="49498"/>
    <cellStyle name="Normal 2 25 2 2" xfId="360"/>
    <cellStyle name="Normal 2 25 2 2 10" xfId="14761"/>
    <cellStyle name="Normal 2 25 2 2 11" xfId="27476"/>
    <cellStyle name="Normal 2 25 2 2 12" xfId="40137"/>
    <cellStyle name="Normal 2 25 2 2 2" xfId="1947"/>
    <cellStyle name="Normal 2 25 2 2 2 2" xfId="16347"/>
    <cellStyle name="Normal 2 25 2 2 2 3" xfId="29035"/>
    <cellStyle name="Normal 2 25 2 2 2 4" xfId="41723"/>
    <cellStyle name="Normal 2 25 2 2 3" xfId="3533"/>
    <cellStyle name="Normal 2 25 2 2 3 2" xfId="17933"/>
    <cellStyle name="Normal 2 25 2 2 3 3" xfId="30621"/>
    <cellStyle name="Normal 2 25 2 2 3 4" xfId="43309"/>
    <cellStyle name="Normal 2 25 2 2 4" xfId="5120"/>
    <cellStyle name="Normal 2 25 2 2 4 2" xfId="19519"/>
    <cellStyle name="Normal 2 25 2 2 4 3" xfId="32207"/>
    <cellStyle name="Normal 2 25 2 2 4 4" xfId="44896"/>
    <cellStyle name="Normal 2 25 2 2 5" xfId="6706"/>
    <cellStyle name="Normal 2 25 2 2 5 2" xfId="21105"/>
    <cellStyle name="Normal 2 25 2 2 5 3" xfId="33793"/>
    <cellStyle name="Normal 2 25 2 2 5 4" xfId="46482"/>
    <cellStyle name="Normal 2 25 2 2 6" xfId="8292"/>
    <cellStyle name="Normal 2 25 2 2 6 2" xfId="22691"/>
    <cellStyle name="Normal 2 25 2 2 6 3" xfId="35379"/>
    <cellStyle name="Normal 2 25 2 2 6 4" xfId="48068"/>
    <cellStyle name="Normal 2 25 2 2 7" xfId="9878"/>
    <cellStyle name="Normal 2 25 2 2 7 2" xfId="24277"/>
    <cellStyle name="Normal 2 25 2 2 7 3" xfId="36965"/>
    <cellStyle name="Normal 2 25 2 2 7 4" xfId="49654"/>
    <cellStyle name="Normal 2 25 2 2 8" xfId="11464"/>
    <cellStyle name="Normal 2 25 2 2 8 2" xfId="25863"/>
    <cellStyle name="Normal 2 25 2 2 8 3" xfId="38551"/>
    <cellStyle name="Normal 2 25 2 2 8 4" xfId="51240"/>
    <cellStyle name="Normal 2 25 2 2 9" xfId="13173"/>
    <cellStyle name="Normal 2 25 2 20" xfId="11308"/>
    <cellStyle name="Normal 2 25 2 20 2" xfId="25707"/>
    <cellStyle name="Normal 2 25 2 20 3" xfId="38395"/>
    <cellStyle name="Normal 2 25 2 20 4" xfId="51084"/>
    <cellStyle name="Normal 2 25 2 21" xfId="13168"/>
    <cellStyle name="Normal 2 25 2 22" xfId="14605"/>
    <cellStyle name="Normal 2 25 2 23" xfId="27471"/>
    <cellStyle name="Normal 2 25 2 24" xfId="39981"/>
    <cellStyle name="Normal 2 25 2 3" xfId="484"/>
    <cellStyle name="Normal 2 25 2 3 10" xfId="14885"/>
    <cellStyle name="Normal 2 25 2 3 11" xfId="27477"/>
    <cellStyle name="Normal 2 25 2 3 12" xfId="40261"/>
    <cellStyle name="Normal 2 25 2 3 2" xfId="2071"/>
    <cellStyle name="Normal 2 25 2 3 2 2" xfId="16471"/>
    <cellStyle name="Normal 2 25 2 3 2 3" xfId="29159"/>
    <cellStyle name="Normal 2 25 2 3 2 4" xfId="41847"/>
    <cellStyle name="Normal 2 25 2 3 3" xfId="3657"/>
    <cellStyle name="Normal 2 25 2 3 3 2" xfId="18057"/>
    <cellStyle name="Normal 2 25 2 3 3 3" xfId="30745"/>
    <cellStyle name="Normal 2 25 2 3 3 4" xfId="43433"/>
    <cellStyle name="Normal 2 25 2 3 4" xfId="5244"/>
    <cellStyle name="Normal 2 25 2 3 4 2" xfId="19643"/>
    <cellStyle name="Normal 2 25 2 3 4 3" xfId="32331"/>
    <cellStyle name="Normal 2 25 2 3 4 4" xfId="45020"/>
    <cellStyle name="Normal 2 25 2 3 5" xfId="6830"/>
    <cellStyle name="Normal 2 25 2 3 5 2" xfId="21229"/>
    <cellStyle name="Normal 2 25 2 3 5 3" xfId="33917"/>
    <cellStyle name="Normal 2 25 2 3 5 4" xfId="46606"/>
    <cellStyle name="Normal 2 25 2 3 6" xfId="8416"/>
    <cellStyle name="Normal 2 25 2 3 6 2" xfId="22815"/>
    <cellStyle name="Normal 2 25 2 3 6 3" xfId="35503"/>
    <cellStyle name="Normal 2 25 2 3 6 4" xfId="48192"/>
    <cellStyle name="Normal 2 25 2 3 7" xfId="10002"/>
    <cellStyle name="Normal 2 25 2 3 7 2" xfId="24401"/>
    <cellStyle name="Normal 2 25 2 3 7 3" xfId="37089"/>
    <cellStyle name="Normal 2 25 2 3 7 4" xfId="49778"/>
    <cellStyle name="Normal 2 25 2 3 8" xfId="11588"/>
    <cellStyle name="Normal 2 25 2 3 8 2" xfId="25987"/>
    <cellStyle name="Normal 2 25 2 3 8 3" xfId="38675"/>
    <cellStyle name="Normal 2 25 2 3 8 4" xfId="51364"/>
    <cellStyle name="Normal 2 25 2 3 9" xfId="13174"/>
    <cellStyle name="Normal 2 25 2 4" xfId="600"/>
    <cellStyle name="Normal 2 25 2 4 10" xfId="15001"/>
    <cellStyle name="Normal 2 25 2 4 11" xfId="27478"/>
    <cellStyle name="Normal 2 25 2 4 12" xfId="40377"/>
    <cellStyle name="Normal 2 25 2 4 2" xfId="2187"/>
    <cellStyle name="Normal 2 25 2 4 2 2" xfId="16587"/>
    <cellStyle name="Normal 2 25 2 4 2 3" xfId="29275"/>
    <cellStyle name="Normal 2 25 2 4 2 4" xfId="41963"/>
    <cellStyle name="Normal 2 25 2 4 3" xfId="3773"/>
    <cellStyle name="Normal 2 25 2 4 3 2" xfId="18173"/>
    <cellStyle name="Normal 2 25 2 4 3 3" xfId="30861"/>
    <cellStyle name="Normal 2 25 2 4 3 4" xfId="43549"/>
    <cellStyle name="Normal 2 25 2 4 4" xfId="5360"/>
    <cellStyle name="Normal 2 25 2 4 4 2" xfId="19759"/>
    <cellStyle name="Normal 2 25 2 4 4 3" xfId="32447"/>
    <cellStyle name="Normal 2 25 2 4 4 4" xfId="45136"/>
    <cellStyle name="Normal 2 25 2 4 5" xfId="6946"/>
    <cellStyle name="Normal 2 25 2 4 5 2" xfId="21345"/>
    <cellStyle name="Normal 2 25 2 4 5 3" xfId="34033"/>
    <cellStyle name="Normal 2 25 2 4 5 4" xfId="46722"/>
    <cellStyle name="Normal 2 25 2 4 6" xfId="8532"/>
    <cellStyle name="Normal 2 25 2 4 6 2" xfId="22931"/>
    <cellStyle name="Normal 2 25 2 4 6 3" xfId="35619"/>
    <cellStyle name="Normal 2 25 2 4 6 4" xfId="48308"/>
    <cellStyle name="Normal 2 25 2 4 7" xfId="10118"/>
    <cellStyle name="Normal 2 25 2 4 7 2" xfId="24517"/>
    <cellStyle name="Normal 2 25 2 4 7 3" xfId="37205"/>
    <cellStyle name="Normal 2 25 2 4 7 4" xfId="49894"/>
    <cellStyle name="Normal 2 25 2 4 8" xfId="11704"/>
    <cellStyle name="Normal 2 25 2 4 8 2" xfId="26103"/>
    <cellStyle name="Normal 2 25 2 4 8 3" xfId="38791"/>
    <cellStyle name="Normal 2 25 2 4 8 4" xfId="51480"/>
    <cellStyle name="Normal 2 25 2 4 9" xfId="13175"/>
    <cellStyle name="Normal 2 25 2 5" xfId="724"/>
    <cellStyle name="Normal 2 25 2 5 10" xfId="15125"/>
    <cellStyle name="Normal 2 25 2 5 11" xfId="27479"/>
    <cellStyle name="Normal 2 25 2 5 12" xfId="40501"/>
    <cellStyle name="Normal 2 25 2 5 2" xfId="2311"/>
    <cellStyle name="Normal 2 25 2 5 2 2" xfId="16711"/>
    <cellStyle name="Normal 2 25 2 5 2 3" xfId="29399"/>
    <cellStyle name="Normal 2 25 2 5 2 4" xfId="42087"/>
    <cellStyle name="Normal 2 25 2 5 3" xfId="3897"/>
    <cellStyle name="Normal 2 25 2 5 3 2" xfId="18297"/>
    <cellStyle name="Normal 2 25 2 5 3 3" xfId="30985"/>
    <cellStyle name="Normal 2 25 2 5 3 4" xfId="43673"/>
    <cellStyle name="Normal 2 25 2 5 4" xfId="5484"/>
    <cellStyle name="Normal 2 25 2 5 4 2" xfId="19883"/>
    <cellStyle name="Normal 2 25 2 5 4 3" xfId="32571"/>
    <cellStyle name="Normal 2 25 2 5 4 4" xfId="45260"/>
    <cellStyle name="Normal 2 25 2 5 5" xfId="7070"/>
    <cellStyle name="Normal 2 25 2 5 5 2" xfId="21469"/>
    <cellStyle name="Normal 2 25 2 5 5 3" xfId="34157"/>
    <cellStyle name="Normal 2 25 2 5 5 4" xfId="46846"/>
    <cellStyle name="Normal 2 25 2 5 6" xfId="8656"/>
    <cellStyle name="Normal 2 25 2 5 6 2" xfId="23055"/>
    <cellStyle name="Normal 2 25 2 5 6 3" xfId="35743"/>
    <cellStyle name="Normal 2 25 2 5 6 4" xfId="48432"/>
    <cellStyle name="Normal 2 25 2 5 7" xfId="10242"/>
    <cellStyle name="Normal 2 25 2 5 7 2" xfId="24641"/>
    <cellStyle name="Normal 2 25 2 5 7 3" xfId="37329"/>
    <cellStyle name="Normal 2 25 2 5 7 4" xfId="50018"/>
    <cellStyle name="Normal 2 25 2 5 8" xfId="11828"/>
    <cellStyle name="Normal 2 25 2 5 8 2" xfId="26227"/>
    <cellStyle name="Normal 2 25 2 5 8 3" xfId="38915"/>
    <cellStyle name="Normal 2 25 2 5 8 4" xfId="51604"/>
    <cellStyle name="Normal 2 25 2 5 9" xfId="13176"/>
    <cellStyle name="Normal 2 25 2 6" xfId="836"/>
    <cellStyle name="Normal 2 25 2 6 10" xfId="15237"/>
    <cellStyle name="Normal 2 25 2 6 11" xfId="27480"/>
    <cellStyle name="Normal 2 25 2 6 12" xfId="40613"/>
    <cellStyle name="Normal 2 25 2 6 2" xfId="2423"/>
    <cellStyle name="Normal 2 25 2 6 2 2" xfId="16823"/>
    <cellStyle name="Normal 2 25 2 6 2 3" xfId="29511"/>
    <cellStyle name="Normal 2 25 2 6 2 4" xfId="42199"/>
    <cellStyle name="Normal 2 25 2 6 3" xfId="4009"/>
    <cellStyle name="Normal 2 25 2 6 3 2" xfId="18409"/>
    <cellStyle name="Normal 2 25 2 6 3 3" xfId="31097"/>
    <cellStyle name="Normal 2 25 2 6 3 4" xfId="43785"/>
    <cellStyle name="Normal 2 25 2 6 4" xfId="5596"/>
    <cellStyle name="Normal 2 25 2 6 4 2" xfId="19995"/>
    <cellStyle name="Normal 2 25 2 6 4 3" xfId="32683"/>
    <cellStyle name="Normal 2 25 2 6 4 4" xfId="45372"/>
    <cellStyle name="Normal 2 25 2 6 5" xfId="7182"/>
    <cellStyle name="Normal 2 25 2 6 5 2" xfId="21581"/>
    <cellStyle name="Normal 2 25 2 6 5 3" xfId="34269"/>
    <cellStyle name="Normal 2 25 2 6 5 4" xfId="46958"/>
    <cellStyle name="Normal 2 25 2 6 6" xfId="8768"/>
    <cellStyle name="Normal 2 25 2 6 6 2" xfId="23167"/>
    <cellStyle name="Normal 2 25 2 6 6 3" xfId="35855"/>
    <cellStyle name="Normal 2 25 2 6 6 4" xfId="48544"/>
    <cellStyle name="Normal 2 25 2 6 7" xfId="10354"/>
    <cellStyle name="Normal 2 25 2 6 7 2" xfId="24753"/>
    <cellStyle name="Normal 2 25 2 6 7 3" xfId="37441"/>
    <cellStyle name="Normal 2 25 2 6 7 4" xfId="50130"/>
    <cellStyle name="Normal 2 25 2 6 8" xfId="11940"/>
    <cellStyle name="Normal 2 25 2 6 8 2" xfId="26339"/>
    <cellStyle name="Normal 2 25 2 6 8 3" xfId="39027"/>
    <cellStyle name="Normal 2 25 2 6 8 4" xfId="51716"/>
    <cellStyle name="Normal 2 25 2 6 9" xfId="13177"/>
    <cellStyle name="Normal 2 25 2 7" xfId="947"/>
    <cellStyle name="Normal 2 25 2 7 10" xfId="15348"/>
    <cellStyle name="Normal 2 25 2 7 11" xfId="27481"/>
    <cellStyle name="Normal 2 25 2 7 12" xfId="40724"/>
    <cellStyle name="Normal 2 25 2 7 2" xfId="2534"/>
    <cellStyle name="Normal 2 25 2 7 2 2" xfId="16934"/>
    <cellStyle name="Normal 2 25 2 7 2 3" xfId="29622"/>
    <cellStyle name="Normal 2 25 2 7 2 4" xfId="42310"/>
    <cellStyle name="Normal 2 25 2 7 3" xfId="4120"/>
    <cellStyle name="Normal 2 25 2 7 3 2" xfId="18520"/>
    <cellStyle name="Normal 2 25 2 7 3 3" xfId="31208"/>
    <cellStyle name="Normal 2 25 2 7 3 4" xfId="43896"/>
    <cellStyle name="Normal 2 25 2 7 4" xfId="5707"/>
    <cellStyle name="Normal 2 25 2 7 4 2" xfId="20106"/>
    <cellStyle name="Normal 2 25 2 7 4 3" xfId="32794"/>
    <cellStyle name="Normal 2 25 2 7 4 4" xfId="45483"/>
    <cellStyle name="Normal 2 25 2 7 5" xfId="7293"/>
    <cellStyle name="Normal 2 25 2 7 5 2" xfId="21692"/>
    <cellStyle name="Normal 2 25 2 7 5 3" xfId="34380"/>
    <cellStyle name="Normal 2 25 2 7 5 4" xfId="47069"/>
    <cellStyle name="Normal 2 25 2 7 6" xfId="8879"/>
    <cellStyle name="Normal 2 25 2 7 6 2" xfId="23278"/>
    <cellStyle name="Normal 2 25 2 7 6 3" xfId="35966"/>
    <cellStyle name="Normal 2 25 2 7 6 4" xfId="48655"/>
    <cellStyle name="Normal 2 25 2 7 7" xfId="10465"/>
    <cellStyle name="Normal 2 25 2 7 7 2" xfId="24864"/>
    <cellStyle name="Normal 2 25 2 7 7 3" xfId="37552"/>
    <cellStyle name="Normal 2 25 2 7 7 4" xfId="50241"/>
    <cellStyle name="Normal 2 25 2 7 8" xfId="12051"/>
    <cellStyle name="Normal 2 25 2 7 8 2" xfId="26450"/>
    <cellStyle name="Normal 2 25 2 7 8 3" xfId="39138"/>
    <cellStyle name="Normal 2 25 2 7 8 4" xfId="51827"/>
    <cellStyle name="Normal 2 25 2 7 9" xfId="13178"/>
    <cellStyle name="Normal 2 25 2 8" xfId="1058"/>
    <cellStyle name="Normal 2 25 2 8 10" xfId="15459"/>
    <cellStyle name="Normal 2 25 2 8 11" xfId="27482"/>
    <cellStyle name="Normal 2 25 2 8 12" xfId="40835"/>
    <cellStyle name="Normal 2 25 2 8 2" xfId="2645"/>
    <cellStyle name="Normal 2 25 2 8 2 2" xfId="17045"/>
    <cellStyle name="Normal 2 25 2 8 2 3" xfId="29733"/>
    <cellStyle name="Normal 2 25 2 8 2 4" xfId="42421"/>
    <cellStyle name="Normal 2 25 2 8 3" xfId="4231"/>
    <cellStyle name="Normal 2 25 2 8 3 2" xfId="18631"/>
    <cellStyle name="Normal 2 25 2 8 3 3" xfId="31319"/>
    <cellStyle name="Normal 2 25 2 8 3 4" xfId="44007"/>
    <cellStyle name="Normal 2 25 2 8 4" xfId="5818"/>
    <cellStyle name="Normal 2 25 2 8 4 2" xfId="20217"/>
    <cellStyle name="Normal 2 25 2 8 4 3" xfId="32905"/>
    <cellStyle name="Normal 2 25 2 8 4 4" xfId="45594"/>
    <cellStyle name="Normal 2 25 2 8 5" xfId="7404"/>
    <cellStyle name="Normal 2 25 2 8 5 2" xfId="21803"/>
    <cellStyle name="Normal 2 25 2 8 5 3" xfId="34491"/>
    <cellStyle name="Normal 2 25 2 8 5 4" xfId="47180"/>
    <cellStyle name="Normal 2 25 2 8 6" xfId="8990"/>
    <cellStyle name="Normal 2 25 2 8 6 2" xfId="23389"/>
    <cellStyle name="Normal 2 25 2 8 6 3" xfId="36077"/>
    <cellStyle name="Normal 2 25 2 8 6 4" xfId="48766"/>
    <cellStyle name="Normal 2 25 2 8 7" xfId="10576"/>
    <cellStyle name="Normal 2 25 2 8 7 2" xfId="24975"/>
    <cellStyle name="Normal 2 25 2 8 7 3" xfId="37663"/>
    <cellStyle name="Normal 2 25 2 8 7 4" xfId="50352"/>
    <cellStyle name="Normal 2 25 2 8 8" xfId="12162"/>
    <cellStyle name="Normal 2 25 2 8 8 2" xfId="26561"/>
    <cellStyle name="Normal 2 25 2 8 8 3" xfId="39249"/>
    <cellStyle name="Normal 2 25 2 8 8 4" xfId="51938"/>
    <cellStyle name="Normal 2 25 2 8 9" xfId="13179"/>
    <cellStyle name="Normal 2 25 2 9" xfId="1180"/>
    <cellStyle name="Normal 2 25 2 9 10" xfId="15581"/>
    <cellStyle name="Normal 2 25 2 9 11" xfId="27483"/>
    <cellStyle name="Normal 2 25 2 9 12" xfId="40957"/>
    <cellStyle name="Normal 2 25 2 9 2" xfId="2767"/>
    <cellStyle name="Normal 2 25 2 9 2 2" xfId="17167"/>
    <cellStyle name="Normal 2 25 2 9 2 3" xfId="29855"/>
    <cellStyle name="Normal 2 25 2 9 2 4" xfId="42543"/>
    <cellStyle name="Normal 2 25 2 9 3" xfId="4353"/>
    <cellStyle name="Normal 2 25 2 9 3 2" xfId="18753"/>
    <cellStyle name="Normal 2 25 2 9 3 3" xfId="31441"/>
    <cellStyle name="Normal 2 25 2 9 3 4" xfId="44129"/>
    <cellStyle name="Normal 2 25 2 9 4" xfId="5940"/>
    <cellStyle name="Normal 2 25 2 9 4 2" xfId="20339"/>
    <cellStyle name="Normal 2 25 2 9 4 3" xfId="33027"/>
    <cellStyle name="Normal 2 25 2 9 4 4" xfId="45716"/>
    <cellStyle name="Normal 2 25 2 9 5" xfId="7526"/>
    <cellStyle name="Normal 2 25 2 9 5 2" xfId="21925"/>
    <cellStyle name="Normal 2 25 2 9 5 3" xfId="34613"/>
    <cellStyle name="Normal 2 25 2 9 5 4" xfId="47302"/>
    <cellStyle name="Normal 2 25 2 9 6" xfId="9112"/>
    <cellStyle name="Normal 2 25 2 9 6 2" xfId="23511"/>
    <cellStyle name="Normal 2 25 2 9 6 3" xfId="36199"/>
    <cellStyle name="Normal 2 25 2 9 6 4" xfId="48888"/>
    <cellStyle name="Normal 2 25 2 9 7" xfId="10698"/>
    <cellStyle name="Normal 2 25 2 9 7 2" xfId="25097"/>
    <cellStyle name="Normal 2 25 2 9 7 3" xfId="37785"/>
    <cellStyle name="Normal 2 25 2 9 7 4" xfId="50474"/>
    <cellStyle name="Normal 2 25 2 9 8" xfId="12284"/>
    <cellStyle name="Normal 2 25 2 9 8 2" xfId="26683"/>
    <cellStyle name="Normal 2 25 2 9 8 3" xfId="39371"/>
    <cellStyle name="Normal 2 25 2 9 8 4" xfId="52060"/>
    <cellStyle name="Normal 2 25 2 9 9" xfId="13180"/>
    <cellStyle name="Normal 2 25 20" xfId="9671"/>
    <cellStyle name="Normal 2 25 20 2" xfId="24070"/>
    <cellStyle name="Normal 2 25 20 3" xfId="36758"/>
    <cellStyle name="Normal 2 25 20 4" xfId="49447"/>
    <cellStyle name="Normal 2 25 21" xfId="11257"/>
    <cellStyle name="Normal 2 25 21 2" xfId="25656"/>
    <cellStyle name="Normal 2 25 21 3" xfId="38344"/>
    <cellStyle name="Normal 2 25 21 4" xfId="51033"/>
    <cellStyle name="Normal 2 25 22" xfId="13162"/>
    <cellStyle name="Normal 2 25 23" xfId="14554"/>
    <cellStyle name="Normal 2 25 24" xfId="27465"/>
    <cellStyle name="Normal 2 25 25" xfId="39930"/>
    <cellStyle name="Normal 2 25 3" xfId="308"/>
    <cellStyle name="Normal 2 25 3 10" xfId="14709"/>
    <cellStyle name="Normal 2 25 3 11" xfId="27484"/>
    <cellStyle name="Normal 2 25 3 12" xfId="40085"/>
    <cellStyle name="Normal 2 25 3 2" xfId="1895"/>
    <cellStyle name="Normal 2 25 3 2 2" xfId="16295"/>
    <cellStyle name="Normal 2 25 3 2 3" xfId="28983"/>
    <cellStyle name="Normal 2 25 3 2 4" xfId="41671"/>
    <cellStyle name="Normal 2 25 3 3" xfId="3481"/>
    <cellStyle name="Normal 2 25 3 3 2" xfId="17881"/>
    <cellStyle name="Normal 2 25 3 3 3" xfId="30569"/>
    <cellStyle name="Normal 2 25 3 3 4" xfId="43257"/>
    <cellStyle name="Normal 2 25 3 4" xfId="5068"/>
    <cellStyle name="Normal 2 25 3 4 2" xfId="19467"/>
    <cellStyle name="Normal 2 25 3 4 3" xfId="32155"/>
    <cellStyle name="Normal 2 25 3 4 4" xfId="44844"/>
    <cellStyle name="Normal 2 25 3 5" xfId="6654"/>
    <cellStyle name="Normal 2 25 3 5 2" xfId="21053"/>
    <cellStyle name="Normal 2 25 3 5 3" xfId="33741"/>
    <cellStyle name="Normal 2 25 3 5 4" xfId="46430"/>
    <cellStyle name="Normal 2 25 3 6" xfId="8240"/>
    <cellStyle name="Normal 2 25 3 6 2" xfId="22639"/>
    <cellStyle name="Normal 2 25 3 6 3" xfId="35327"/>
    <cellStyle name="Normal 2 25 3 6 4" xfId="48016"/>
    <cellStyle name="Normal 2 25 3 7" xfId="9826"/>
    <cellStyle name="Normal 2 25 3 7 2" xfId="24225"/>
    <cellStyle name="Normal 2 25 3 7 3" xfId="36913"/>
    <cellStyle name="Normal 2 25 3 7 4" xfId="49602"/>
    <cellStyle name="Normal 2 25 3 8" xfId="11412"/>
    <cellStyle name="Normal 2 25 3 8 2" xfId="25811"/>
    <cellStyle name="Normal 2 25 3 8 3" xfId="38499"/>
    <cellStyle name="Normal 2 25 3 8 4" xfId="51188"/>
    <cellStyle name="Normal 2 25 3 9" xfId="13181"/>
    <cellStyle name="Normal 2 25 4" xfId="432"/>
    <cellStyle name="Normal 2 25 4 10" xfId="14833"/>
    <cellStyle name="Normal 2 25 4 11" xfId="27485"/>
    <cellStyle name="Normal 2 25 4 12" xfId="40209"/>
    <cellStyle name="Normal 2 25 4 2" xfId="2019"/>
    <cellStyle name="Normal 2 25 4 2 2" xfId="16419"/>
    <cellStyle name="Normal 2 25 4 2 3" xfId="29107"/>
    <cellStyle name="Normal 2 25 4 2 4" xfId="41795"/>
    <cellStyle name="Normal 2 25 4 3" xfId="3605"/>
    <cellStyle name="Normal 2 25 4 3 2" xfId="18005"/>
    <cellStyle name="Normal 2 25 4 3 3" xfId="30693"/>
    <cellStyle name="Normal 2 25 4 3 4" xfId="43381"/>
    <cellStyle name="Normal 2 25 4 4" xfId="5192"/>
    <cellStyle name="Normal 2 25 4 4 2" xfId="19591"/>
    <cellStyle name="Normal 2 25 4 4 3" xfId="32279"/>
    <cellStyle name="Normal 2 25 4 4 4" xfId="44968"/>
    <cellStyle name="Normal 2 25 4 5" xfId="6778"/>
    <cellStyle name="Normal 2 25 4 5 2" xfId="21177"/>
    <cellStyle name="Normal 2 25 4 5 3" xfId="33865"/>
    <cellStyle name="Normal 2 25 4 5 4" xfId="46554"/>
    <cellStyle name="Normal 2 25 4 6" xfId="8364"/>
    <cellStyle name="Normal 2 25 4 6 2" xfId="22763"/>
    <cellStyle name="Normal 2 25 4 6 3" xfId="35451"/>
    <cellStyle name="Normal 2 25 4 6 4" xfId="48140"/>
    <cellStyle name="Normal 2 25 4 7" xfId="9950"/>
    <cellStyle name="Normal 2 25 4 7 2" xfId="24349"/>
    <cellStyle name="Normal 2 25 4 7 3" xfId="37037"/>
    <cellStyle name="Normal 2 25 4 7 4" xfId="49726"/>
    <cellStyle name="Normal 2 25 4 8" xfId="11536"/>
    <cellStyle name="Normal 2 25 4 8 2" xfId="25935"/>
    <cellStyle name="Normal 2 25 4 8 3" xfId="38623"/>
    <cellStyle name="Normal 2 25 4 8 4" xfId="51312"/>
    <cellStyle name="Normal 2 25 4 9" xfId="13182"/>
    <cellStyle name="Normal 2 25 5" xfId="548"/>
    <cellStyle name="Normal 2 25 5 10" xfId="14949"/>
    <cellStyle name="Normal 2 25 5 11" xfId="27486"/>
    <cellStyle name="Normal 2 25 5 12" xfId="40325"/>
    <cellStyle name="Normal 2 25 5 2" xfId="2135"/>
    <cellStyle name="Normal 2 25 5 2 2" xfId="16535"/>
    <cellStyle name="Normal 2 25 5 2 3" xfId="29223"/>
    <cellStyle name="Normal 2 25 5 2 4" xfId="41911"/>
    <cellStyle name="Normal 2 25 5 3" xfId="3721"/>
    <cellStyle name="Normal 2 25 5 3 2" xfId="18121"/>
    <cellStyle name="Normal 2 25 5 3 3" xfId="30809"/>
    <cellStyle name="Normal 2 25 5 3 4" xfId="43497"/>
    <cellStyle name="Normal 2 25 5 4" xfId="5308"/>
    <cellStyle name="Normal 2 25 5 4 2" xfId="19707"/>
    <cellStyle name="Normal 2 25 5 4 3" xfId="32395"/>
    <cellStyle name="Normal 2 25 5 4 4" xfId="45084"/>
    <cellStyle name="Normal 2 25 5 5" xfId="6894"/>
    <cellStyle name="Normal 2 25 5 5 2" xfId="21293"/>
    <cellStyle name="Normal 2 25 5 5 3" xfId="33981"/>
    <cellStyle name="Normal 2 25 5 5 4" xfId="46670"/>
    <cellStyle name="Normal 2 25 5 6" xfId="8480"/>
    <cellStyle name="Normal 2 25 5 6 2" xfId="22879"/>
    <cellStyle name="Normal 2 25 5 6 3" xfId="35567"/>
    <cellStyle name="Normal 2 25 5 6 4" xfId="48256"/>
    <cellStyle name="Normal 2 25 5 7" xfId="10066"/>
    <cellStyle name="Normal 2 25 5 7 2" xfId="24465"/>
    <cellStyle name="Normal 2 25 5 7 3" xfId="37153"/>
    <cellStyle name="Normal 2 25 5 7 4" xfId="49842"/>
    <cellStyle name="Normal 2 25 5 8" xfId="11652"/>
    <cellStyle name="Normal 2 25 5 8 2" xfId="26051"/>
    <cellStyle name="Normal 2 25 5 8 3" xfId="38739"/>
    <cellStyle name="Normal 2 25 5 8 4" xfId="51428"/>
    <cellStyle name="Normal 2 25 5 9" xfId="13183"/>
    <cellStyle name="Normal 2 25 6" xfId="673"/>
    <cellStyle name="Normal 2 25 6 10" xfId="15074"/>
    <cellStyle name="Normal 2 25 6 11" xfId="27487"/>
    <cellStyle name="Normal 2 25 6 12" xfId="40450"/>
    <cellStyle name="Normal 2 25 6 2" xfId="2260"/>
    <cellStyle name="Normal 2 25 6 2 2" xfId="16660"/>
    <cellStyle name="Normal 2 25 6 2 3" xfId="29348"/>
    <cellStyle name="Normal 2 25 6 2 4" xfId="42036"/>
    <cellStyle name="Normal 2 25 6 3" xfId="3846"/>
    <cellStyle name="Normal 2 25 6 3 2" xfId="18246"/>
    <cellStyle name="Normal 2 25 6 3 3" xfId="30934"/>
    <cellStyle name="Normal 2 25 6 3 4" xfId="43622"/>
    <cellStyle name="Normal 2 25 6 4" xfId="5433"/>
    <cellStyle name="Normal 2 25 6 4 2" xfId="19832"/>
    <cellStyle name="Normal 2 25 6 4 3" xfId="32520"/>
    <cellStyle name="Normal 2 25 6 4 4" xfId="45209"/>
    <cellStyle name="Normal 2 25 6 5" xfId="7019"/>
    <cellStyle name="Normal 2 25 6 5 2" xfId="21418"/>
    <cellStyle name="Normal 2 25 6 5 3" xfId="34106"/>
    <cellStyle name="Normal 2 25 6 5 4" xfId="46795"/>
    <cellStyle name="Normal 2 25 6 6" xfId="8605"/>
    <cellStyle name="Normal 2 25 6 6 2" xfId="23004"/>
    <cellStyle name="Normal 2 25 6 6 3" xfId="35692"/>
    <cellStyle name="Normal 2 25 6 6 4" xfId="48381"/>
    <cellStyle name="Normal 2 25 6 7" xfId="10191"/>
    <cellStyle name="Normal 2 25 6 7 2" xfId="24590"/>
    <cellStyle name="Normal 2 25 6 7 3" xfId="37278"/>
    <cellStyle name="Normal 2 25 6 7 4" xfId="49967"/>
    <cellStyle name="Normal 2 25 6 8" xfId="11777"/>
    <cellStyle name="Normal 2 25 6 8 2" xfId="26176"/>
    <cellStyle name="Normal 2 25 6 8 3" xfId="38864"/>
    <cellStyle name="Normal 2 25 6 8 4" xfId="51553"/>
    <cellStyle name="Normal 2 25 6 9" xfId="13184"/>
    <cellStyle name="Normal 2 25 7" xfId="785"/>
    <cellStyle name="Normal 2 25 7 10" xfId="15186"/>
    <cellStyle name="Normal 2 25 7 11" xfId="27488"/>
    <cellStyle name="Normal 2 25 7 12" xfId="40562"/>
    <cellStyle name="Normal 2 25 7 2" xfId="2372"/>
    <cellStyle name="Normal 2 25 7 2 2" xfId="16772"/>
    <cellStyle name="Normal 2 25 7 2 3" xfId="29460"/>
    <cellStyle name="Normal 2 25 7 2 4" xfId="42148"/>
    <cellStyle name="Normal 2 25 7 3" xfId="3958"/>
    <cellStyle name="Normal 2 25 7 3 2" xfId="18358"/>
    <cellStyle name="Normal 2 25 7 3 3" xfId="31046"/>
    <cellStyle name="Normal 2 25 7 3 4" xfId="43734"/>
    <cellStyle name="Normal 2 25 7 4" xfId="5545"/>
    <cellStyle name="Normal 2 25 7 4 2" xfId="19944"/>
    <cellStyle name="Normal 2 25 7 4 3" xfId="32632"/>
    <cellStyle name="Normal 2 25 7 4 4" xfId="45321"/>
    <cellStyle name="Normal 2 25 7 5" xfId="7131"/>
    <cellStyle name="Normal 2 25 7 5 2" xfId="21530"/>
    <cellStyle name="Normal 2 25 7 5 3" xfId="34218"/>
    <cellStyle name="Normal 2 25 7 5 4" xfId="46907"/>
    <cellStyle name="Normal 2 25 7 6" xfId="8717"/>
    <cellStyle name="Normal 2 25 7 6 2" xfId="23116"/>
    <cellStyle name="Normal 2 25 7 6 3" xfId="35804"/>
    <cellStyle name="Normal 2 25 7 6 4" xfId="48493"/>
    <cellStyle name="Normal 2 25 7 7" xfId="10303"/>
    <cellStyle name="Normal 2 25 7 7 2" xfId="24702"/>
    <cellStyle name="Normal 2 25 7 7 3" xfId="37390"/>
    <cellStyle name="Normal 2 25 7 7 4" xfId="50079"/>
    <cellStyle name="Normal 2 25 7 8" xfId="11889"/>
    <cellStyle name="Normal 2 25 7 8 2" xfId="26288"/>
    <cellStyle name="Normal 2 25 7 8 3" xfId="38976"/>
    <cellStyle name="Normal 2 25 7 8 4" xfId="51665"/>
    <cellStyle name="Normal 2 25 7 9" xfId="13185"/>
    <cellStyle name="Normal 2 25 8" xfId="896"/>
    <cellStyle name="Normal 2 25 8 10" xfId="15297"/>
    <cellStyle name="Normal 2 25 8 11" xfId="27489"/>
    <cellStyle name="Normal 2 25 8 12" xfId="40673"/>
    <cellStyle name="Normal 2 25 8 2" xfId="2483"/>
    <cellStyle name="Normal 2 25 8 2 2" xfId="16883"/>
    <cellStyle name="Normal 2 25 8 2 3" xfId="29571"/>
    <cellStyle name="Normal 2 25 8 2 4" xfId="42259"/>
    <cellStyle name="Normal 2 25 8 3" xfId="4069"/>
    <cellStyle name="Normal 2 25 8 3 2" xfId="18469"/>
    <cellStyle name="Normal 2 25 8 3 3" xfId="31157"/>
    <cellStyle name="Normal 2 25 8 3 4" xfId="43845"/>
    <cellStyle name="Normal 2 25 8 4" xfId="5656"/>
    <cellStyle name="Normal 2 25 8 4 2" xfId="20055"/>
    <cellStyle name="Normal 2 25 8 4 3" xfId="32743"/>
    <cellStyle name="Normal 2 25 8 4 4" xfId="45432"/>
    <cellStyle name="Normal 2 25 8 5" xfId="7242"/>
    <cellStyle name="Normal 2 25 8 5 2" xfId="21641"/>
    <cellStyle name="Normal 2 25 8 5 3" xfId="34329"/>
    <cellStyle name="Normal 2 25 8 5 4" xfId="47018"/>
    <cellStyle name="Normal 2 25 8 6" xfId="8828"/>
    <cellStyle name="Normal 2 25 8 6 2" xfId="23227"/>
    <cellStyle name="Normal 2 25 8 6 3" xfId="35915"/>
    <cellStyle name="Normal 2 25 8 6 4" xfId="48604"/>
    <cellStyle name="Normal 2 25 8 7" xfId="10414"/>
    <cellStyle name="Normal 2 25 8 7 2" xfId="24813"/>
    <cellStyle name="Normal 2 25 8 7 3" xfId="37501"/>
    <cellStyle name="Normal 2 25 8 7 4" xfId="50190"/>
    <cellStyle name="Normal 2 25 8 8" xfId="12000"/>
    <cellStyle name="Normal 2 25 8 8 2" xfId="26399"/>
    <cellStyle name="Normal 2 25 8 8 3" xfId="39087"/>
    <cellStyle name="Normal 2 25 8 8 4" xfId="51776"/>
    <cellStyle name="Normal 2 25 8 9" xfId="13186"/>
    <cellStyle name="Normal 2 25 9" xfId="1007"/>
    <cellStyle name="Normal 2 25 9 10" xfId="15408"/>
    <cellStyle name="Normal 2 25 9 11" xfId="27490"/>
    <cellStyle name="Normal 2 25 9 12" xfId="40784"/>
    <cellStyle name="Normal 2 25 9 2" xfId="2594"/>
    <cellStyle name="Normal 2 25 9 2 2" xfId="16994"/>
    <cellStyle name="Normal 2 25 9 2 3" xfId="29682"/>
    <cellStyle name="Normal 2 25 9 2 4" xfId="42370"/>
    <cellStyle name="Normal 2 25 9 3" xfId="4180"/>
    <cellStyle name="Normal 2 25 9 3 2" xfId="18580"/>
    <cellStyle name="Normal 2 25 9 3 3" xfId="31268"/>
    <cellStyle name="Normal 2 25 9 3 4" xfId="43956"/>
    <cellStyle name="Normal 2 25 9 4" xfId="5767"/>
    <cellStyle name="Normal 2 25 9 4 2" xfId="20166"/>
    <cellStyle name="Normal 2 25 9 4 3" xfId="32854"/>
    <cellStyle name="Normal 2 25 9 4 4" xfId="45543"/>
    <cellStyle name="Normal 2 25 9 5" xfId="7353"/>
    <cellStyle name="Normal 2 25 9 5 2" xfId="21752"/>
    <cellStyle name="Normal 2 25 9 5 3" xfId="34440"/>
    <cellStyle name="Normal 2 25 9 5 4" xfId="47129"/>
    <cellStyle name="Normal 2 25 9 6" xfId="8939"/>
    <cellStyle name="Normal 2 25 9 6 2" xfId="23338"/>
    <cellStyle name="Normal 2 25 9 6 3" xfId="36026"/>
    <cellStyle name="Normal 2 25 9 6 4" xfId="48715"/>
    <cellStyle name="Normal 2 25 9 7" xfId="10525"/>
    <cellStyle name="Normal 2 25 9 7 2" xfId="24924"/>
    <cellStyle name="Normal 2 25 9 7 3" xfId="37612"/>
    <cellStyle name="Normal 2 25 9 7 4" xfId="50301"/>
    <cellStyle name="Normal 2 25 9 8" xfId="12111"/>
    <cellStyle name="Normal 2 25 9 8 2" xfId="26510"/>
    <cellStyle name="Normal 2 25 9 8 3" xfId="39198"/>
    <cellStyle name="Normal 2 25 9 8 4" xfId="51887"/>
    <cellStyle name="Normal 2 25 9 9" xfId="13187"/>
    <cellStyle name="Normal 2 26" xfId="172"/>
    <cellStyle name="Normal 2 26 10" xfId="1156"/>
    <cellStyle name="Normal 2 26 10 10" xfId="15557"/>
    <cellStyle name="Normal 2 26 10 11" xfId="27492"/>
    <cellStyle name="Normal 2 26 10 12" xfId="40933"/>
    <cellStyle name="Normal 2 26 10 2" xfId="2743"/>
    <cellStyle name="Normal 2 26 10 2 2" xfId="17143"/>
    <cellStyle name="Normal 2 26 10 2 3" xfId="29831"/>
    <cellStyle name="Normal 2 26 10 2 4" xfId="42519"/>
    <cellStyle name="Normal 2 26 10 3" xfId="4329"/>
    <cellStyle name="Normal 2 26 10 3 2" xfId="18729"/>
    <cellStyle name="Normal 2 26 10 3 3" xfId="31417"/>
    <cellStyle name="Normal 2 26 10 3 4" xfId="44105"/>
    <cellStyle name="Normal 2 26 10 4" xfId="5916"/>
    <cellStyle name="Normal 2 26 10 4 2" xfId="20315"/>
    <cellStyle name="Normal 2 26 10 4 3" xfId="33003"/>
    <cellStyle name="Normal 2 26 10 4 4" xfId="45692"/>
    <cellStyle name="Normal 2 26 10 5" xfId="7502"/>
    <cellStyle name="Normal 2 26 10 5 2" xfId="21901"/>
    <cellStyle name="Normal 2 26 10 5 3" xfId="34589"/>
    <cellStyle name="Normal 2 26 10 5 4" xfId="47278"/>
    <cellStyle name="Normal 2 26 10 6" xfId="9088"/>
    <cellStyle name="Normal 2 26 10 6 2" xfId="23487"/>
    <cellStyle name="Normal 2 26 10 6 3" xfId="36175"/>
    <cellStyle name="Normal 2 26 10 6 4" xfId="48864"/>
    <cellStyle name="Normal 2 26 10 7" xfId="10674"/>
    <cellStyle name="Normal 2 26 10 7 2" xfId="25073"/>
    <cellStyle name="Normal 2 26 10 7 3" xfId="37761"/>
    <cellStyle name="Normal 2 26 10 7 4" xfId="50450"/>
    <cellStyle name="Normal 2 26 10 8" xfId="12260"/>
    <cellStyle name="Normal 2 26 10 8 2" xfId="26659"/>
    <cellStyle name="Normal 2 26 10 8 3" xfId="39347"/>
    <cellStyle name="Normal 2 26 10 8 4" xfId="52036"/>
    <cellStyle name="Normal 2 26 10 9" xfId="13189"/>
    <cellStyle name="Normal 2 26 11" xfId="1294"/>
    <cellStyle name="Normal 2 26 11 10" xfId="15695"/>
    <cellStyle name="Normal 2 26 11 11" xfId="27493"/>
    <cellStyle name="Normal 2 26 11 12" xfId="41071"/>
    <cellStyle name="Normal 2 26 11 2" xfId="2881"/>
    <cellStyle name="Normal 2 26 11 2 2" xfId="17281"/>
    <cellStyle name="Normal 2 26 11 2 3" xfId="29969"/>
    <cellStyle name="Normal 2 26 11 2 4" xfId="42657"/>
    <cellStyle name="Normal 2 26 11 3" xfId="4467"/>
    <cellStyle name="Normal 2 26 11 3 2" xfId="18867"/>
    <cellStyle name="Normal 2 26 11 3 3" xfId="31555"/>
    <cellStyle name="Normal 2 26 11 3 4" xfId="44243"/>
    <cellStyle name="Normal 2 26 11 4" xfId="6054"/>
    <cellStyle name="Normal 2 26 11 4 2" xfId="20453"/>
    <cellStyle name="Normal 2 26 11 4 3" xfId="33141"/>
    <cellStyle name="Normal 2 26 11 4 4" xfId="45830"/>
    <cellStyle name="Normal 2 26 11 5" xfId="7640"/>
    <cellStyle name="Normal 2 26 11 5 2" xfId="22039"/>
    <cellStyle name="Normal 2 26 11 5 3" xfId="34727"/>
    <cellStyle name="Normal 2 26 11 5 4" xfId="47416"/>
    <cellStyle name="Normal 2 26 11 6" xfId="9226"/>
    <cellStyle name="Normal 2 26 11 6 2" xfId="23625"/>
    <cellStyle name="Normal 2 26 11 6 3" xfId="36313"/>
    <cellStyle name="Normal 2 26 11 6 4" xfId="49002"/>
    <cellStyle name="Normal 2 26 11 7" xfId="10812"/>
    <cellStyle name="Normal 2 26 11 7 2" xfId="25211"/>
    <cellStyle name="Normal 2 26 11 7 3" xfId="37899"/>
    <cellStyle name="Normal 2 26 11 7 4" xfId="50588"/>
    <cellStyle name="Normal 2 26 11 8" xfId="12398"/>
    <cellStyle name="Normal 2 26 11 8 2" xfId="26797"/>
    <cellStyle name="Normal 2 26 11 8 3" xfId="39485"/>
    <cellStyle name="Normal 2 26 11 8 4" xfId="52174"/>
    <cellStyle name="Normal 2 26 11 9" xfId="13190"/>
    <cellStyle name="Normal 2 26 12" xfId="1408"/>
    <cellStyle name="Normal 2 26 12 10" xfId="15809"/>
    <cellStyle name="Normal 2 26 12 11" xfId="27494"/>
    <cellStyle name="Normal 2 26 12 12" xfId="41185"/>
    <cellStyle name="Normal 2 26 12 2" xfId="2995"/>
    <cellStyle name="Normal 2 26 12 2 2" xfId="17395"/>
    <cellStyle name="Normal 2 26 12 2 3" xfId="30083"/>
    <cellStyle name="Normal 2 26 12 2 4" xfId="42771"/>
    <cellStyle name="Normal 2 26 12 3" xfId="4581"/>
    <cellStyle name="Normal 2 26 12 3 2" xfId="18981"/>
    <cellStyle name="Normal 2 26 12 3 3" xfId="31669"/>
    <cellStyle name="Normal 2 26 12 3 4" xfId="44357"/>
    <cellStyle name="Normal 2 26 12 4" xfId="6168"/>
    <cellStyle name="Normal 2 26 12 4 2" xfId="20567"/>
    <cellStyle name="Normal 2 26 12 4 3" xfId="33255"/>
    <cellStyle name="Normal 2 26 12 4 4" xfId="45944"/>
    <cellStyle name="Normal 2 26 12 5" xfId="7754"/>
    <cellStyle name="Normal 2 26 12 5 2" xfId="22153"/>
    <cellStyle name="Normal 2 26 12 5 3" xfId="34841"/>
    <cellStyle name="Normal 2 26 12 5 4" xfId="47530"/>
    <cellStyle name="Normal 2 26 12 6" xfId="9340"/>
    <cellStyle name="Normal 2 26 12 6 2" xfId="23739"/>
    <cellStyle name="Normal 2 26 12 6 3" xfId="36427"/>
    <cellStyle name="Normal 2 26 12 6 4" xfId="49116"/>
    <cellStyle name="Normal 2 26 12 7" xfId="10926"/>
    <cellStyle name="Normal 2 26 12 7 2" xfId="25325"/>
    <cellStyle name="Normal 2 26 12 7 3" xfId="38013"/>
    <cellStyle name="Normal 2 26 12 7 4" xfId="50702"/>
    <cellStyle name="Normal 2 26 12 8" xfId="12512"/>
    <cellStyle name="Normal 2 26 12 8 2" xfId="26911"/>
    <cellStyle name="Normal 2 26 12 8 3" xfId="39599"/>
    <cellStyle name="Normal 2 26 12 8 4" xfId="52288"/>
    <cellStyle name="Normal 2 26 12 9" xfId="13191"/>
    <cellStyle name="Normal 2 26 13" xfId="1522"/>
    <cellStyle name="Normal 2 26 13 10" xfId="15923"/>
    <cellStyle name="Normal 2 26 13 11" xfId="27495"/>
    <cellStyle name="Normal 2 26 13 12" xfId="41299"/>
    <cellStyle name="Normal 2 26 13 2" xfId="3109"/>
    <cellStyle name="Normal 2 26 13 2 2" xfId="17509"/>
    <cellStyle name="Normal 2 26 13 2 3" xfId="30197"/>
    <cellStyle name="Normal 2 26 13 2 4" xfId="42885"/>
    <cellStyle name="Normal 2 26 13 3" xfId="4695"/>
    <cellStyle name="Normal 2 26 13 3 2" xfId="19095"/>
    <cellStyle name="Normal 2 26 13 3 3" xfId="31783"/>
    <cellStyle name="Normal 2 26 13 3 4" xfId="44471"/>
    <cellStyle name="Normal 2 26 13 4" xfId="6282"/>
    <cellStyle name="Normal 2 26 13 4 2" xfId="20681"/>
    <cellStyle name="Normal 2 26 13 4 3" xfId="33369"/>
    <cellStyle name="Normal 2 26 13 4 4" xfId="46058"/>
    <cellStyle name="Normal 2 26 13 5" xfId="7868"/>
    <cellStyle name="Normal 2 26 13 5 2" xfId="22267"/>
    <cellStyle name="Normal 2 26 13 5 3" xfId="34955"/>
    <cellStyle name="Normal 2 26 13 5 4" xfId="47644"/>
    <cellStyle name="Normal 2 26 13 6" xfId="9454"/>
    <cellStyle name="Normal 2 26 13 6 2" xfId="23853"/>
    <cellStyle name="Normal 2 26 13 6 3" xfId="36541"/>
    <cellStyle name="Normal 2 26 13 6 4" xfId="49230"/>
    <cellStyle name="Normal 2 26 13 7" xfId="11040"/>
    <cellStyle name="Normal 2 26 13 7 2" xfId="25439"/>
    <cellStyle name="Normal 2 26 13 7 3" xfId="38127"/>
    <cellStyle name="Normal 2 26 13 7 4" xfId="50816"/>
    <cellStyle name="Normal 2 26 13 8" xfId="12626"/>
    <cellStyle name="Normal 2 26 13 8 2" xfId="27025"/>
    <cellStyle name="Normal 2 26 13 8 3" xfId="39713"/>
    <cellStyle name="Normal 2 26 13 8 4" xfId="52402"/>
    <cellStyle name="Normal 2 26 13 9" xfId="13192"/>
    <cellStyle name="Normal 2 26 14" xfId="1644"/>
    <cellStyle name="Normal 2 26 14 10" xfId="16045"/>
    <cellStyle name="Normal 2 26 14 11" xfId="27496"/>
    <cellStyle name="Normal 2 26 14 12" xfId="41421"/>
    <cellStyle name="Normal 2 26 14 2" xfId="3231"/>
    <cellStyle name="Normal 2 26 14 2 2" xfId="17631"/>
    <cellStyle name="Normal 2 26 14 2 3" xfId="30319"/>
    <cellStyle name="Normal 2 26 14 2 4" xfId="43007"/>
    <cellStyle name="Normal 2 26 14 3" xfId="4817"/>
    <cellStyle name="Normal 2 26 14 3 2" xfId="19217"/>
    <cellStyle name="Normal 2 26 14 3 3" xfId="31905"/>
    <cellStyle name="Normal 2 26 14 3 4" xfId="44593"/>
    <cellStyle name="Normal 2 26 14 4" xfId="6404"/>
    <cellStyle name="Normal 2 26 14 4 2" xfId="20803"/>
    <cellStyle name="Normal 2 26 14 4 3" xfId="33491"/>
    <cellStyle name="Normal 2 26 14 4 4" xfId="46180"/>
    <cellStyle name="Normal 2 26 14 5" xfId="7990"/>
    <cellStyle name="Normal 2 26 14 5 2" xfId="22389"/>
    <cellStyle name="Normal 2 26 14 5 3" xfId="35077"/>
    <cellStyle name="Normal 2 26 14 5 4" xfId="47766"/>
    <cellStyle name="Normal 2 26 14 6" xfId="9576"/>
    <cellStyle name="Normal 2 26 14 6 2" xfId="23975"/>
    <cellStyle name="Normal 2 26 14 6 3" xfId="36663"/>
    <cellStyle name="Normal 2 26 14 6 4" xfId="49352"/>
    <cellStyle name="Normal 2 26 14 7" xfId="11162"/>
    <cellStyle name="Normal 2 26 14 7 2" xfId="25561"/>
    <cellStyle name="Normal 2 26 14 7 3" xfId="38249"/>
    <cellStyle name="Normal 2 26 14 7 4" xfId="50938"/>
    <cellStyle name="Normal 2 26 14 8" xfId="12748"/>
    <cellStyle name="Normal 2 26 14 8 2" xfId="27147"/>
    <cellStyle name="Normal 2 26 14 8 3" xfId="39835"/>
    <cellStyle name="Normal 2 26 14 8 4" xfId="52524"/>
    <cellStyle name="Normal 2 26 14 9" xfId="13193"/>
    <cellStyle name="Normal 2 26 15" xfId="1767"/>
    <cellStyle name="Normal 2 26 15 2" xfId="16167"/>
    <cellStyle name="Normal 2 26 15 3" xfId="28855"/>
    <cellStyle name="Normal 2 26 15 4" xfId="41543"/>
    <cellStyle name="Normal 2 26 16" xfId="3353"/>
    <cellStyle name="Normal 2 26 16 2" xfId="17753"/>
    <cellStyle name="Normal 2 26 16 3" xfId="30441"/>
    <cellStyle name="Normal 2 26 16 4" xfId="43129"/>
    <cellStyle name="Normal 2 26 17" xfId="4940"/>
    <cellStyle name="Normal 2 26 17 2" xfId="19339"/>
    <cellStyle name="Normal 2 26 17 3" xfId="32027"/>
    <cellStyle name="Normal 2 26 17 4" xfId="44716"/>
    <cellStyle name="Normal 2 26 18" xfId="6526"/>
    <cellStyle name="Normal 2 26 18 2" xfId="20925"/>
    <cellStyle name="Normal 2 26 18 3" xfId="33613"/>
    <cellStyle name="Normal 2 26 18 4" xfId="46302"/>
    <cellStyle name="Normal 2 26 19" xfId="8112"/>
    <cellStyle name="Normal 2 26 19 2" xfId="22511"/>
    <cellStyle name="Normal 2 26 19 3" xfId="35199"/>
    <cellStyle name="Normal 2 26 19 4" xfId="47888"/>
    <cellStyle name="Normal 2 26 2" xfId="234"/>
    <cellStyle name="Normal 2 26 2 10" xfId="1354"/>
    <cellStyle name="Normal 2 26 2 10 10" xfId="15755"/>
    <cellStyle name="Normal 2 26 2 10 11" xfId="27498"/>
    <cellStyle name="Normal 2 26 2 10 12" xfId="41131"/>
    <cellStyle name="Normal 2 26 2 10 2" xfId="2941"/>
    <cellStyle name="Normal 2 26 2 10 2 2" xfId="17341"/>
    <cellStyle name="Normal 2 26 2 10 2 3" xfId="30029"/>
    <cellStyle name="Normal 2 26 2 10 2 4" xfId="42717"/>
    <cellStyle name="Normal 2 26 2 10 3" xfId="4527"/>
    <cellStyle name="Normal 2 26 2 10 3 2" xfId="18927"/>
    <cellStyle name="Normal 2 26 2 10 3 3" xfId="31615"/>
    <cellStyle name="Normal 2 26 2 10 3 4" xfId="44303"/>
    <cellStyle name="Normal 2 26 2 10 4" xfId="6114"/>
    <cellStyle name="Normal 2 26 2 10 4 2" xfId="20513"/>
    <cellStyle name="Normal 2 26 2 10 4 3" xfId="33201"/>
    <cellStyle name="Normal 2 26 2 10 4 4" xfId="45890"/>
    <cellStyle name="Normal 2 26 2 10 5" xfId="7700"/>
    <cellStyle name="Normal 2 26 2 10 5 2" xfId="22099"/>
    <cellStyle name="Normal 2 26 2 10 5 3" xfId="34787"/>
    <cellStyle name="Normal 2 26 2 10 5 4" xfId="47476"/>
    <cellStyle name="Normal 2 26 2 10 6" xfId="9286"/>
    <cellStyle name="Normal 2 26 2 10 6 2" xfId="23685"/>
    <cellStyle name="Normal 2 26 2 10 6 3" xfId="36373"/>
    <cellStyle name="Normal 2 26 2 10 6 4" xfId="49062"/>
    <cellStyle name="Normal 2 26 2 10 7" xfId="10872"/>
    <cellStyle name="Normal 2 26 2 10 7 2" xfId="25271"/>
    <cellStyle name="Normal 2 26 2 10 7 3" xfId="37959"/>
    <cellStyle name="Normal 2 26 2 10 7 4" xfId="50648"/>
    <cellStyle name="Normal 2 26 2 10 8" xfId="12458"/>
    <cellStyle name="Normal 2 26 2 10 8 2" xfId="26857"/>
    <cellStyle name="Normal 2 26 2 10 8 3" xfId="39545"/>
    <cellStyle name="Normal 2 26 2 10 8 4" xfId="52234"/>
    <cellStyle name="Normal 2 26 2 10 9" xfId="13195"/>
    <cellStyle name="Normal 2 26 2 11" xfId="1468"/>
    <cellStyle name="Normal 2 26 2 11 10" xfId="15869"/>
    <cellStyle name="Normal 2 26 2 11 11" xfId="27499"/>
    <cellStyle name="Normal 2 26 2 11 12" xfId="41245"/>
    <cellStyle name="Normal 2 26 2 11 2" xfId="3055"/>
    <cellStyle name="Normal 2 26 2 11 2 2" xfId="17455"/>
    <cellStyle name="Normal 2 26 2 11 2 3" xfId="30143"/>
    <cellStyle name="Normal 2 26 2 11 2 4" xfId="42831"/>
    <cellStyle name="Normal 2 26 2 11 3" xfId="4641"/>
    <cellStyle name="Normal 2 26 2 11 3 2" xfId="19041"/>
    <cellStyle name="Normal 2 26 2 11 3 3" xfId="31729"/>
    <cellStyle name="Normal 2 26 2 11 3 4" xfId="44417"/>
    <cellStyle name="Normal 2 26 2 11 4" xfId="6228"/>
    <cellStyle name="Normal 2 26 2 11 4 2" xfId="20627"/>
    <cellStyle name="Normal 2 26 2 11 4 3" xfId="33315"/>
    <cellStyle name="Normal 2 26 2 11 4 4" xfId="46004"/>
    <cellStyle name="Normal 2 26 2 11 5" xfId="7814"/>
    <cellStyle name="Normal 2 26 2 11 5 2" xfId="22213"/>
    <cellStyle name="Normal 2 26 2 11 5 3" xfId="34901"/>
    <cellStyle name="Normal 2 26 2 11 5 4" xfId="47590"/>
    <cellStyle name="Normal 2 26 2 11 6" xfId="9400"/>
    <cellStyle name="Normal 2 26 2 11 6 2" xfId="23799"/>
    <cellStyle name="Normal 2 26 2 11 6 3" xfId="36487"/>
    <cellStyle name="Normal 2 26 2 11 6 4" xfId="49176"/>
    <cellStyle name="Normal 2 26 2 11 7" xfId="10986"/>
    <cellStyle name="Normal 2 26 2 11 7 2" xfId="25385"/>
    <cellStyle name="Normal 2 26 2 11 7 3" xfId="38073"/>
    <cellStyle name="Normal 2 26 2 11 7 4" xfId="50762"/>
    <cellStyle name="Normal 2 26 2 11 8" xfId="12572"/>
    <cellStyle name="Normal 2 26 2 11 8 2" xfId="26971"/>
    <cellStyle name="Normal 2 26 2 11 8 3" xfId="39659"/>
    <cellStyle name="Normal 2 26 2 11 8 4" xfId="52348"/>
    <cellStyle name="Normal 2 26 2 11 9" xfId="13196"/>
    <cellStyle name="Normal 2 26 2 12" xfId="1582"/>
    <cellStyle name="Normal 2 26 2 12 10" xfId="15983"/>
    <cellStyle name="Normal 2 26 2 12 11" xfId="27500"/>
    <cellStyle name="Normal 2 26 2 12 12" xfId="41359"/>
    <cellStyle name="Normal 2 26 2 12 2" xfId="3169"/>
    <cellStyle name="Normal 2 26 2 12 2 2" xfId="17569"/>
    <cellStyle name="Normal 2 26 2 12 2 3" xfId="30257"/>
    <cellStyle name="Normal 2 26 2 12 2 4" xfId="42945"/>
    <cellStyle name="Normal 2 26 2 12 3" xfId="4755"/>
    <cellStyle name="Normal 2 26 2 12 3 2" xfId="19155"/>
    <cellStyle name="Normal 2 26 2 12 3 3" xfId="31843"/>
    <cellStyle name="Normal 2 26 2 12 3 4" xfId="44531"/>
    <cellStyle name="Normal 2 26 2 12 4" xfId="6342"/>
    <cellStyle name="Normal 2 26 2 12 4 2" xfId="20741"/>
    <cellStyle name="Normal 2 26 2 12 4 3" xfId="33429"/>
    <cellStyle name="Normal 2 26 2 12 4 4" xfId="46118"/>
    <cellStyle name="Normal 2 26 2 12 5" xfId="7928"/>
    <cellStyle name="Normal 2 26 2 12 5 2" xfId="22327"/>
    <cellStyle name="Normal 2 26 2 12 5 3" xfId="35015"/>
    <cellStyle name="Normal 2 26 2 12 5 4" xfId="47704"/>
    <cellStyle name="Normal 2 26 2 12 6" xfId="9514"/>
    <cellStyle name="Normal 2 26 2 12 6 2" xfId="23913"/>
    <cellStyle name="Normal 2 26 2 12 6 3" xfId="36601"/>
    <cellStyle name="Normal 2 26 2 12 6 4" xfId="49290"/>
    <cellStyle name="Normal 2 26 2 12 7" xfId="11100"/>
    <cellStyle name="Normal 2 26 2 12 7 2" xfId="25499"/>
    <cellStyle name="Normal 2 26 2 12 7 3" xfId="38187"/>
    <cellStyle name="Normal 2 26 2 12 7 4" xfId="50876"/>
    <cellStyle name="Normal 2 26 2 12 8" xfId="12686"/>
    <cellStyle name="Normal 2 26 2 12 8 2" xfId="27085"/>
    <cellStyle name="Normal 2 26 2 12 8 3" xfId="39773"/>
    <cellStyle name="Normal 2 26 2 12 8 4" xfId="52462"/>
    <cellStyle name="Normal 2 26 2 12 9" xfId="13197"/>
    <cellStyle name="Normal 2 26 2 13" xfId="1704"/>
    <cellStyle name="Normal 2 26 2 13 10" xfId="16105"/>
    <cellStyle name="Normal 2 26 2 13 11" xfId="27501"/>
    <cellStyle name="Normal 2 26 2 13 12" xfId="41481"/>
    <cellStyle name="Normal 2 26 2 13 2" xfId="3291"/>
    <cellStyle name="Normal 2 26 2 13 2 2" xfId="17691"/>
    <cellStyle name="Normal 2 26 2 13 2 3" xfId="30379"/>
    <cellStyle name="Normal 2 26 2 13 2 4" xfId="43067"/>
    <cellStyle name="Normal 2 26 2 13 3" xfId="4877"/>
    <cellStyle name="Normal 2 26 2 13 3 2" xfId="19277"/>
    <cellStyle name="Normal 2 26 2 13 3 3" xfId="31965"/>
    <cellStyle name="Normal 2 26 2 13 3 4" xfId="44653"/>
    <cellStyle name="Normal 2 26 2 13 4" xfId="6464"/>
    <cellStyle name="Normal 2 26 2 13 4 2" xfId="20863"/>
    <cellStyle name="Normal 2 26 2 13 4 3" xfId="33551"/>
    <cellStyle name="Normal 2 26 2 13 4 4" xfId="46240"/>
    <cellStyle name="Normal 2 26 2 13 5" xfId="8050"/>
    <cellStyle name="Normal 2 26 2 13 5 2" xfId="22449"/>
    <cellStyle name="Normal 2 26 2 13 5 3" xfId="35137"/>
    <cellStyle name="Normal 2 26 2 13 5 4" xfId="47826"/>
    <cellStyle name="Normal 2 26 2 13 6" xfId="9636"/>
    <cellStyle name="Normal 2 26 2 13 6 2" xfId="24035"/>
    <cellStyle name="Normal 2 26 2 13 6 3" xfId="36723"/>
    <cellStyle name="Normal 2 26 2 13 6 4" xfId="49412"/>
    <cellStyle name="Normal 2 26 2 13 7" xfId="11222"/>
    <cellStyle name="Normal 2 26 2 13 7 2" xfId="25621"/>
    <cellStyle name="Normal 2 26 2 13 7 3" xfId="38309"/>
    <cellStyle name="Normal 2 26 2 13 7 4" xfId="50998"/>
    <cellStyle name="Normal 2 26 2 13 8" xfId="12808"/>
    <cellStyle name="Normal 2 26 2 13 8 2" xfId="27207"/>
    <cellStyle name="Normal 2 26 2 13 8 3" xfId="39895"/>
    <cellStyle name="Normal 2 26 2 13 8 4" xfId="52584"/>
    <cellStyle name="Normal 2 26 2 13 9" xfId="13198"/>
    <cellStyle name="Normal 2 26 2 14" xfId="1827"/>
    <cellStyle name="Normal 2 26 2 14 2" xfId="16227"/>
    <cellStyle name="Normal 2 26 2 14 3" xfId="28915"/>
    <cellStyle name="Normal 2 26 2 14 4" xfId="41603"/>
    <cellStyle name="Normal 2 26 2 15" xfId="3413"/>
    <cellStyle name="Normal 2 26 2 15 2" xfId="17813"/>
    <cellStyle name="Normal 2 26 2 15 3" xfId="30501"/>
    <cellStyle name="Normal 2 26 2 15 4" xfId="43189"/>
    <cellStyle name="Normal 2 26 2 16" xfId="5000"/>
    <cellStyle name="Normal 2 26 2 16 2" xfId="19399"/>
    <cellStyle name="Normal 2 26 2 16 3" xfId="32087"/>
    <cellStyle name="Normal 2 26 2 16 4" xfId="44776"/>
    <cellStyle name="Normal 2 26 2 17" xfId="6586"/>
    <cellStyle name="Normal 2 26 2 17 2" xfId="20985"/>
    <cellStyle name="Normal 2 26 2 17 3" xfId="33673"/>
    <cellStyle name="Normal 2 26 2 17 4" xfId="46362"/>
    <cellStyle name="Normal 2 26 2 18" xfId="8172"/>
    <cellStyle name="Normal 2 26 2 18 2" xfId="22571"/>
    <cellStyle name="Normal 2 26 2 18 3" xfId="35259"/>
    <cellStyle name="Normal 2 26 2 18 4" xfId="47948"/>
    <cellStyle name="Normal 2 26 2 19" xfId="9758"/>
    <cellStyle name="Normal 2 26 2 19 2" xfId="24157"/>
    <cellStyle name="Normal 2 26 2 19 3" xfId="36845"/>
    <cellStyle name="Normal 2 26 2 19 4" xfId="49534"/>
    <cellStyle name="Normal 2 26 2 2" xfId="396"/>
    <cellStyle name="Normal 2 26 2 2 10" xfId="14797"/>
    <cellStyle name="Normal 2 26 2 2 11" xfId="27502"/>
    <cellStyle name="Normal 2 26 2 2 12" xfId="40173"/>
    <cellStyle name="Normal 2 26 2 2 2" xfId="1983"/>
    <cellStyle name="Normal 2 26 2 2 2 2" xfId="16383"/>
    <cellStyle name="Normal 2 26 2 2 2 3" xfId="29071"/>
    <cellStyle name="Normal 2 26 2 2 2 4" xfId="41759"/>
    <cellStyle name="Normal 2 26 2 2 3" xfId="3569"/>
    <cellStyle name="Normal 2 26 2 2 3 2" xfId="17969"/>
    <cellStyle name="Normal 2 26 2 2 3 3" xfId="30657"/>
    <cellStyle name="Normal 2 26 2 2 3 4" xfId="43345"/>
    <cellStyle name="Normal 2 26 2 2 4" xfId="5156"/>
    <cellStyle name="Normal 2 26 2 2 4 2" xfId="19555"/>
    <cellStyle name="Normal 2 26 2 2 4 3" xfId="32243"/>
    <cellStyle name="Normal 2 26 2 2 4 4" xfId="44932"/>
    <cellStyle name="Normal 2 26 2 2 5" xfId="6742"/>
    <cellStyle name="Normal 2 26 2 2 5 2" xfId="21141"/>
    <cellStyle name="Normal 2 26 2 2 5 3" xfId="33829"/>
    <cellStyle name="Normal 2 26 2 2 5 4" xfId="46518"/>
    <cellStyle name="Normal 2 26 2 2 6" xfId="8328"/>
    <cellStyle name="Normal 2 26 2 2 6 2" xfId="22727"/>
    <cellStyle name="Normal 2 26 2 2 6 3" xfId="35415"/>
    <cellStyle name="Normal 2 26 2 2 6 4" xfId="48104"/>
    <cellStyle name="Normal 2 26 2 2 7" xfId="9914"/>
    <cellStyle name="Normal 2 26 2 2 7 2" xfId="24313"/>
    <cellStyle name="Normal 2 26 2 2 7 3" xfId="37001"/>
    <cellStyle name="Normal 2 26 2 2 7 4" xfId="49690"/>
    <cellStyle name="Normal 2 26 2 2 8" xfId="11500"/>
    <cellStyle name="Normal 2 26 2 2 8 2" xfId="25899"/>
    <cellStyle name="Normal 2 26 2 2 8 3" xfId="38587"/>
    <cellStyle name="Normal 2 26 2 2 8 4" xfId="51276"/>
    <cellStyle name="Normal 2 26 2 2 9" xfId="13199"/>
    <cellStyle name="Normal 2 26 2 20" xfId="11344"/>
    <cellStyle name="Normal 2 26 2 20 2" xfId="25743"/>
    <cellStyle name="Normal 2 26 2 20 3" xfId="38431"/>
    <cellStyle name="Normal 2 26 2 20 4" xfId="51120"/>
    <cellStyle name="Normal 2 26 2 21" xfId="13194"/>
    <cellStyle name="Normal 2 26 2 22" xfId="14641"/>
    <cellStyle name="Normal 2 26 2 23" xfId="27497"/>
    <cellStyle name="Normal 2 26 2 24" xfId="40017"/>
    <cellStyle name="Normal 2 26 2 3" xfId="520"/>
    <cellStyle name="Normal 2 26 2 3 10" xfId="14921"/>
    <cellStyle name="Normal 2 26 2 3 11" xfId="27503"/>
    <cellStyle name="Normal 2 26 2 3 12" xfId="40297"/>
    <cellStyle name="Normal 2 26 2 3 2" xfId="2107"/>
    <cellStyle name="Normal 2 26 2 3 2 2" xfId="16507"/>
    <cellStyle name="Normal 2 26 2 3 2 3" xfId="29195"/>
    <cellStyle name="Normal 2 26 2 3 2 4" xfId="41883"/>
    <cellStyle name="Normal 2 26 2 3 3" xfId="3693"/>
    <cellStyle name="Normal 2 26 2 3 3 2" xfId="18093"/>
    <cellStyle name="Normal 2 26 2 3 3 3" xfId="30781"/>
    <cellStyle name="Normal 2 26 2 3 3 4" xfId="43469"/>
    <cellStyle name="Normal 2 26 2 3 4" xfId="5280"/>
    <cellStyle name="Normal 2 26 2 3 4 2" xfId="19679"/>
    <cellStyle name="Normal 2 26 2 3 4 3" xfId="32367"/>
    <cellStyle name="Normal 2 26 2 3 4 4" xfId="45056"/>
    <cellStyle name="Normal 2 26 2 3 5" xfId="6866"/>
    <cellStyle name="Normal 2 26 2 3 5 2" xfId="21265"/>
    <cellStyle name="Normal 2 26 2 3 5 3" xfId="33953"/>
    <cellStyle name="Normal 2 26 2 3 5 4" xfId="46642"/>
    <cellStyle name="Normal 2 26 2 3 6" xfId="8452"/>
    <cellStyle name="Normal 2 26 2 3 6 2" xfId="22851"/>
    <cellStyle name="Normal 2 26 2 3 6 3" xfId="35539"/>
    <cellStyle name="Normal 2 26 2 3 6 4" xfId="48228"/>
    <cellStyle name="Normal 2 26 2 3 7" xfId="10038"/>
    <cellStyle name="Normal 2 26 2 3 7 2" xfId="24437"/>
    <cellStyle name="Normal 2 26 2 3 7 3" xfId="37125"/>
    <cellStyle name="Normal 2 26 2 3 7 4" xfId="49814"/>
    <cellStyle name="Normal 2 26 2 3 8" xfId="11624"/>
    <cellStyle name="Normal 2 26 2 3 8 2" xfId="26023"/>
    <cellStyle name="Normal 2 26 2 3 8 3" xfId="38711"/>
    <cellStyle name="Normal 2 26 2 3 8 4" xfId="51400"/>
    <cellStyle name="Normal 2 26 2 3 9" xfId="13200"/>
    <cellStyle name="Normal 2 26 2 4" xfId="636"/>
    <cellStyle name="Normal 2 26 2 4 10" xfId="15037"/>
    <cellStyle name="Normal 2 26 2 4 11" xfId="27504"/>
    <cellStyle name="Normal 2 26 2 4 12" xfId="40413"/>
    <cellStyle name="Normal 2 26 2 4 2" xfId="2223"/>
    <cellStyle name="Normal 2 26 2 4 2 2" xfId="16623"/>
    <cellStyle name="Normal 2 26 2 4 2 3" xfId="29311"/>
    <cellStyle name="Normal 2 26 2 4 2 4" xfId="41999"/>
    <cellStyle name="Normal 2 26 2 4 3" xfId="3809"/>
    <cellStyle name="Normal 2 26 2 4 3 2" xfId="18209"/>
    <cellStyle name="Normal 2 26 2 4 3 3" xfId="30897"/>
    <cellStyle name="Normal 2 26 2 4 3 4" xfId="43585"/>
    <cellStyle name="Normal 2 26 2 4 4" xfId="5396"/>
    <cellStyle name="Normal 2 26 2 4 4 2" xfId="19795"/>
    <cellStyle name="Normal 2 26 2 4 4 3" xfId="32483"/>
    <cellStyle name="Normal 2 26 2 4 4 4" xfId="45172"/>
    <cellStyle name="Normal 2 26 2 4 5" xfId="6982"/>
    <cellStyle name="Normal 2 26 2 4 5 2" xfId="21381"/>
    <cellStyle name="Normal 2 26 2 4 5 3" xfId="34069"/>
    <cellStyle name="Normal 2 26 2 4 5 4" xfId="46758"/>
    <cellStyle name="Normal 2 26 2 4 6" xfId="8568"/>
    <cellStyle name="Normal 2 26 2 4 6 2" xfId="22967"/>
    <cellStyle name="Normal 2 26 2 4 6 3" xfId="35655"/>
    <cellStyle name="Normal 2 26 2 4 6 4" xfId="48344"/>
    <cellStyle name="Normal 2 26 2 4 7" xfId="10154"/>
    <cellStyle name="Normal 2 26 2 4 7 2" xfId="24553"/>
    <cellStyle name="Normal 2 26 2 4 7 3" xfId="37241"/>
    <cellStyle name="Normal 2 26 2 4 7 4" xfId="49930"/>
    <cellStyle name="Normal 2 26 2 4 8" xfId="11740"/>
    <cellStyle name="Normal 2 26 2 4 8 2" xfId="26139"/>
    <cellStyle name="Normal 2 26 2 4 8 3" xfId="38827"/>
    <cellStyle name="Normal 2 26 2 4 8 4" xfId="51516"/>
    <cellStyle name="Normal 2 26 2 4 9" xfId="13201"/>
    <cellStyle name="Normal 2 26 2 5" xfId="760"/>
    <cellStyle name="Normal 2 26 2 5 10" xfId="15161"/>
    <cellStyle name="Normal 2 26 2 5 11" xfId="27505"/>
    <cellStyle name="Normal 2 26 2 5 12" xfId="40537"/>
    <cellStyle name="Normal 2 26 2 5 2" xfId="2347"/>
    <cellStyle name="Normal 2 26 2 5 2 2" xfId="16747"/>
    <cellStyle name="Normal 2 26 2 5 2 3" xfId="29435"/>
    <cellStyle name="Normal 2 26 2 5 2 4" xfId="42123"/>
    <cellStyle name="Normal 2 26 2 5 3" xfId="3933"/>
    <cellStyle name="Normal 2 26 2 5 3 2" xfId="18333"/>
    <cellStyle name="Normal 2 26 2 5 3 3" xfId="31021"/>
    <cellStyle name="Normal 2 26 2 5 3 4" xfId="43709"/>
    <cellStyle name="Normal 2 26 2 5 4" xfId="5520"/>
    <cellStyle name="Normal 2 26 2 5 4 2" xfId="19919"/>
    <cellStyle name="Normal 2 26 2 5 4 3" xfId="32607"/>
    <cellStyle name="Normal 2 26 2 5 4 4" xfId="45296"/>
    <cellStyle name="Normal 2 26 2 5 5" xfId="7106"/>
    <cellStyle name="Normal 2 26 2 5 5 2" xfId="21505"/>
    <cellStyle name="Normal 2 26 2 5 5 3" xfId="34193"/>
    <cellStyle name="Normal 2 26 2 5 5 4" xfId="46882"/>
    <cellStyle name="Normal 2 26 2 5 6" xfId="8692"/>
    <cellStyle name="Normal 2 26 2 5 6 2" xfId="23091"/>
    <cellStyle name="Normal 2 26 2 5 6 3" xfId="35779"/>
    <cellStyle name="Normal 2 26 2 5 6 4" xfId="48468"/>
    <cellStyle name="Normal 2 26 2 5 7" xfId="10278"/>
    <cellStyle name="Normal 2 26 2 5 7 2" xfId="24677"/>
    <cellStyle name="Normal 2 26 2 5 7 3" xfId="37365"/>
    <cellStyle name="Normal 2 26 2 5 7 4" xfId="50054"/>
    <cellStyle name="Normal 2 26 2 5 8" xfId="11864"/>
    <cellStyle name="Normal 2 26 2 5 8 2" xfId="26263"/>
    <cellStyle name="Normal 2 26 2 5 8 3" xfId="38951"/>
    <cellStyle name="Normal 2 26 2 5 8 4" xfId="51640"/>
    <cellStyle name="Normal 2 26 2 5 9" xfId="13202"/>
    <cellStyle name="Normal 2 26 2 6" xfId="872"/>
    <cellStyle name="Normal 2 26 2 6 10" xfId="15273"/>
    <cellStyle name="Normal 2 26 2 6 11" xfId="27506"/>
    <cellStyle name="Normal 2 26 2 6 12" xfId="40649"/>
    <cellStyle name="Normal 2 26 2 6 2" xfId="2459"/>
    <cellStyle name="Normal 2 26 2 6 2 2" xfId="16859"/>
    <cellStyle name="Normal 2 26 2 6 2 3" xfId="29547"/>
    <cellStyle name="Normal 2 26 2 6 2 4" xfId="42235"/>
    <cellStyle name="Normal 2 26 2 6 3" xfId="4045"/>
    <cellStyle name="Normal 2 26 2 6 3 2" xfId="18445"/>
    <cellStyle name="Normal 2 26 2 6 3 3" xfId="31133"/>
    <cellStyle name="Normal 2 26 2 6 3 4" xfId="43821"/>
    <cellStyle name="Normal 2 26 2 6 4" xfId="5632"/>
    <cellStyle name="Normal 2 26 2 6 4 2" xfId="20031"/>
    <cellStyle name="Normal 2 26 2 6 4 3" xfId="32719"/>
    <cellStyle name="Normal 2 26 2 6 4 4" xfId="45408"/>
    <cellStyle name="Normal 2 26 2 6 5" xfId="7218"/>
    <cellStyle name="Normal 2 26 2 6 5 2" xfId="21617"/>
    <cellStyle name="Normal 2 26 2 6 5 3" xfId="34305"/>
    <cellStyle name="Normal 2 26 2 6 5 4" xfId="46994"/>
    <cellStyle name="Normal 2 26 2 6 6" xfId="8804"/>
    <cellStyle name="Normal 2 26 2 6 6 2" xfId="23203"/>
    <cellStyle name="Normal 2 26 2 6 6 3" xfId="35891"/>
    <cellStyle name="Normal 2 26 2 6 6 4" xfId="48580"/>
    <cellStyle name="Normal 2 26 2 6 7" xfId="10390"/>
    <cellStyle name="Normal 2 26 2 6 7 2" xfId="24789"/>
    <cellStyle name="Normal 2 26 2 6 7 3" xfId="37477"/>
    <cellStyle name="Normal 2 26 2 6 7 4" xfId="50166"/>
    <cellStyle name="Normal 2 26 2 6 8" xfId="11976"/>
    <cellStyle name="Normal 2 26 2 6 8 2" xfId="26375"/>
    <cellStyle name="Normal 2 26 2 6 8 3" xfId="39063"/>
    <cellStyle name="Normal 2 26 2 6 8 4" xfId="51752"/>
    <cellStyle name="Normal 2 26 2 6 9" xfId="13203"/>
    <cellStyle name="Normal 2 26 2 7" xfId="983"/>
    <cellStyle name="Normal 2 26 2 7 10" xfId="15384"/>
    <cellStyle name="Normal 2 26 2 7 11" xfId="27507"/>
    <cellStyle name="Normal 2 26 2 7 12" xfId="40760"/>
    <cellStyle name="Normal 2 26 2 7 2" xfId="2570"/>
    <cellStyle name="Normal 2 26 2 7 2 2" xfId="16970"/>
    <cellStyle name="Normal 2 26 2 7 2 3" xfId="29658"/>
    <cellStyle name="Normal 2 26 2 7 2 4" xfId="42346"/>
    <cellStyle name="Normal 2 26 2 7 3" xfId="4156"/>
    <cellStyle name="Normal 2 26 2 7 3 2" xfId="18556"/>
    <cellStyle name="Normal 2 26 2 7 3 3" xfId="31244"/>
    <cellStyle name="Normal 2 26 2 7 3 4" xfId="43932"/>
    <cellStyle name="Normal 2 26 2 7 4" xfId="5743"/>
    <cellStyle name="Normal 2 26 2 7 4 2" xfId="20142"/>
    <cellStyle name="Normal 2 26 2 7 4 3" xfId="32830"/>
    <cellStyle name="Normal 2 26 2 7 4 4" xfId="45519"/>
    <cellStyle name="Normal 2 26 2 7 5" xfId="7329"/>
    <cellStyle name="Normal 2 26 2 7 5 2" xfId="21728"/>
    <cellStyle name="Normal 2 26 2 7 5 3" xfId="34416"/>
    <cellStyle name="Normal 2 26 2 7 5 4" xfId="47105"/>
    <cellStyle name="Normal 2 26 2 7 6" xfId="8915"/>
    <cellStyle name="Normal 2 26 2 7 6 2" xfId="23314"/>
    <cellStyle name="Normal 2 26 2 7 6 3" xfId="36002"/>
    <cellStyle name="Normal 2 26 2 7 6 4" xfId="48691"/>
    <cellStyle name="Normal 2 26 2 7 7" xfId="10501"/>
    <cellStyle name="Normal 2 26 2 7 7 2" xfId="24900"/>
    <cellStyle name="Normal 2 26 2 7 7 3" xfId="37588"/>
    <cellStyle name="Normal 2 26 2 7 7 4" xfId="50277"/>
    <cellStyle name="Normal 2 26 2 7 8" xfId="12087"/>
    <cellStyle name="Normal 2 26 2 7 8 2" xfId="26486"/>
    <cellStyle name="Normal 2 26 2 7 8 3" xfId="39174"/>
    <cellStyle name="Normal 2 26 2 7 8 4" xfId="51863"/>
    <cellStyle name="Normal 2 26 2 7 9" xfId="13204"/>
    <cellStyle name="Normal 2 26 2 8" xfId="1094"/>
    <cellStyle name="Normal 2 26 2 8 10" xfId="15495"/>
    <cellStyle name="Normal 2 26 2 8 11" xfId="27508"/>
    <cellStyle name="Normal 2 26 2 8 12" xfId="40871"/>
    <cellStyle name="Normal 2 26 2 8 2" xfId="2681"/>
    <cellStyle name="Normal 2 26 2 8 2 2" xfId="17081"/>
    <cellStyle name="Normal 2 26 2 8 2 3" xfId="29769"/>
    <cellStyle name="Normal 2 26 2 8 2 4" xfId="42457"/>
    <cellStyle name="Normal 2 26 2 8 3" xfId="4267"/>
    <cellStyle name="Normal 2 26 2 8 3 2" xfId="18667"/>
    <cellStyle name="Normal 2 26 2 8 3 3" xfId="31355"/>
    <cellStyle name="Normal 2 26 2 8 3 4" xfId="44043"/>
    <cellStyle name="Normal 2 26 2 8 4" xfId="5854"/>
    <cellStyle name="Normal 2 26 2 8 4 2" xfId="20253"/>
    <cellStyle name="Normal 2 26 2 8 4 3" xfId="32941"/>
    <cellStyle name="Normal 2 26 2 8 4 4" xfId="45630"/>
    <cellStyle name="Normal 2 26 2 8 5" xfId="7440"/>
    <cellStyle name="Normal 2 26 2 8 5 2" xfId="21839"/>
    <cellStyle name="Normal 2 26 2 8 5 3" xfId="34527"/>
    <cellStyle name="Normal 2 26 2 8 5 4" xfId="47216"/>
    <cellStyle name="Normal 2 26 2 8 6" xfId="9026"/>
    <cellStyle name="Normal 2 26 2 8 6 2" xfId="23425"/>
    <cellStyle name="Normal 2 26 2 8 6 3" xfId="36113"/>
    <cellStyle name="Normal 2 26 2 8 6 4" xfId="48802"/>
    <cellStyle name="Normal 2 26 2 8 7" xfId="10612"/>
    <cellStyle name="Normal 2 26 2 8 7 2" xfId="25011"/>
    <cellStyle name="Normal 2 26 2 8 7 3" xfId="37699"/>
    <cellStyle name="Normal 2 26 2 8 7 4" xfId="50388"/>
    <cellStyle name="Normal 2 26 2 8 8" xfId="12198"/>
    <cellStyle name="Normal 2 26 2 8 8 2" xfId="26597"/>
    <cellStyle name="Normal 2 26 2 8 8 3" xfId="39285"/>
    <cellStyle name="Normal 2 26 2 8 8 4" xfId="51974"/>
    <cellStyle name="Normal 2 26 2 8 9" xfId="13205"/>
    <cellStyle name="Normal 2 26 2 9" xfId="1216"/>
    <cellStyle name="Normal 2 26 2 9 10" xfId="15617"/>
    <cellStyle name="Normal 2 26 2 9 11" xfId="27509"/>
    <cellStyle name="Normal 2 26 2 9 12" xfId="40993"/>
    <cellStyle name="Normal 2 26 2 9 2" xfId="2803"/>
    <cellStyle name="Normal 2 26 2 9 2 2" xfId="17203"/>
    <cellStyle name="Normal 2 26 2 9 2 3" xfId="29891"/>
    <cellStyle name="Normal 2 26 2 9 2 4" xfId="42579"/>
    <cellStyle name="Normal 2 26 2 9 3" xfId="4389"/>
    <cellStyle name="Normal 2 26 2 9 3 2" xfId="18789"/>
    <cellStyle name="Normal 2 26 2 9 3 3" xfId="31477"/>
    <cellStyle name="Normal 2 26 2 9 3 4" xfId="44165"/>
    <cellStyle name="Normal 2 26 2 9 4" xfId="5976"/>
    <cellStyle name="Normal 2 26 2 9 4 2" xfId="20375"/>
    <cellStyle name="Normal 2 26 2 9 4 3" xfId="33063"/>
    <cellStyle name="Normal 2 26 2 9 4 4" xfId="45752"/>
    <cellStyle name="Normal 2 26 2 9 5" xfId="7562"/>
    <cellStyle name="Normal 2 26 2 9 5 2" xfId="21961"/>
    <cellStyle name="Normal 2 26 2 9 5 3" xfId="34649"/>
    <cellStyle name="Normal 2 26 2 9 5 4" xfId="47338"/>
    <cellStyle name="Normal 2 26 2 9 6" xfId="9148"/>
    <cellStyle name="Normal 2 26 2 9 6 2" xfId="23547"/>
    <cellStyle name="Normal 2 26 2 9 6 3" xfId="36235"/>
    <cellStyle name="Normal 2 26 2 9 6 4" xfId="48924"/>
    <cellStyle name="Normal 2 26 2 9 7" xfId="10734"/>
    <cellStyle name="Normal 2 26 2 9 7 2" xfId="25133"/>
    <cellStyle name="Normal 2 26 2 9 7 3" xfId="37821"/>
    <cellStyle name="Normal 2 26 2 9 7 4" xfId="50510"/>
    <cellStyle name="Normal 2 26 2 9 8" xfId="12320"/>
    <cellStyle name="Normal 2 26 2 9 8 2" xfId="26719"/>
    <cellStyle name="Normal 2 26 2 9 8 3" xfId="39407"/>
    <cellStyle name="Normal 2 26 2 9 8 4" xfId="52096"/>
    <cellStyle name="Normal 2 26 2 9 9" xfId="13206"/>
    <cellStyle name="Normal 2 26 20" xfId="9698"/>
    <cellStyle name="Normal 2 26 20 2" xfId="24097"/>
    <cellStyle name="Normal 2 26 20 3" xfId="36785"/>
    <cellStyle name="Normal 2 26 20 4" xfId="49474"/>
    <cellStyle name="Normal 2 26 21" xfId="11284"/>
    <cellStyle name="Normal 2 26 21 2" xfId="25683"/>
    <cellStyle name="Normal 2 26 21 3" xfId="38371"/>
    <cellStyle name="Normal 2 26 21 4" xfId="51060"/>
    <cellStyle name="Normal 2 26 22" xfId="13188"/>
    <cellStyle name="Normal 2 26 23" xfId="14581"/>
    <cellStyle name="Normal 2 26 24" xfId="27491"/>
    <cellStyle name="Normal 2 26 25" xfId="39957"/>
    <cellStyle name="Normal 2 26 3" xfId="335"/>
    <cellStyle name="Normal 2 26 3 10" xfId="14736"/>
    <cellStyle name="Normal 2 26 3 11" xfId="27510"/>
    <cellStyle name="Normal 2 26 3 12" xfId="40112"/>
    <cellStyle name="Normal 2 26 3 2" xfId="1922"/>
    <cellStyle name="Normal 2 26 3 2 2" xfId="16322"/>
    <cellStyle name="Normal 2 26 3 2 3" xfId="29010"/>
    <cellStyle name="Normal 2 26 3 2 4" xfId="41698"/>
    <cellStyle name="Normal 2 26 3 3" xfId="3508"/>
    <cellStyle name="Normal 2 26 3 3 2" xfId="17908"/>
    <cellStyle name="Normal 2 26 3 3 3" xfId="30596"/>
    <cellStyle name="Normal 2 26 3 3 4" xfId="43284"/>
    <cellStyle name="Normal 2 26 3 4" xfId="5095"/>
    <cellStyle name="Normal 2 26 3 4 2" xfId="19494"/>
    <cellStyle name="Normal 2 26 3 4 3" xfId="32182"/>
    <cellStyle name="Normal 2 26 3 4 4" xfId="44871"/>
    <cellStyle name="Normal 2 26 3 5" xfId="6681"/>
    <cellStyle name="Normal 2 26 3 5 2" xfId="21080"/>
    <cellStyle name="Normal 2 26 3 5 3" xfId="33768"/>
    <cellStyle name="Normal 2 26 3 5 4" xfId="46457"/>
    <cellStyle name="Normal 2 26 3 6" xfId="8267"/>
    <cellStyle name="Normal 2 26 3 6 2" xfId="22666"/>
    <cellStyle name="Normal 2 26 3 6 3" xfId="35354"/>
    <cellStyle name="Normal 2 26 3 6 4" xfId="48043"/>
    <cellStyle name="Normal 2 26 3 7" xfId="9853"/>
    <cellStyle name="Normal 2 26 3 7 2" xfId="24252"/>
    <cellStyle name="Normal 2 26 3 7 3" xfId="36940"/>
    <cellStyle name="Normal 2 26 3 7 4" xfId="49629"/>
    <cellStyle name="Normal 2 26 3 8" xfId="11439"/>
    <cellStyle name="Normal 2 26 3 8 2" xfId="25838"/>
    <cellStyle name="Normal 2 26 3 8 3" xfId="38526"/>
    <cellStyle name="Normal 2 26 3 8 4" xfId="51215"/>
    <cellStyle name="Normal 2 26 3 9" xfId="13207"/>
    <cellStyle name="Normal 2 26 4" xfId="459"/>
    <cellStyle name="Normal 2 26 4 10" xfId="14860"/>
    <cellStyle name="Normal 2 26 4 11" xfId="27511"/>
    <cellStyle name="Normal 2 26 4 12" xfId="40236"/>
    <cellStyle name="Normal 2 26 4 2" xfId="2046"/>
    <cellStyle name="Normal 2 26 4 2 2" xfId="16446"/>
    <cellStyle name="Normal 2 26 4 2 3" xfId="29134"/>
    <cellStyle name="Normal 2 26 4 2 4" xfId="41822"/>
    <cellStyle name="Normal 2 26 4 3" xfId="3632"/>
    <cellStyle name="Normal 2 26 4 3 2" xfId="18032"/>
    <cellStyle name="Normal 2 26 4 3 3" xfId="30720"/>
    <cellStyle name="Normal 2 26 4 3 4" xfId="43408"/>
    <cellStyle name="Normal 2 26 4 4" xfId="5219"/>
    <cellStyle name="Normal 2 26 4 4 2" xfId="19618"/>
    <cellStyle name="Normal 2 26 4 4 3" xfId="32306"/>
    <cellStyle name="Normal 2 26 4 4 4" xfId="44995"/>
    <cellStyle name="Normal 2 26 4 5" xfId="6805"/>
    <cellStyle name="Normal 2 26 4 5 2" xfId="21204"/>
    <cellStyle name="Normal 2 26 4 5 3" xfId="33892"/>
    <cellStyle name="Normal 2 26 4 5 4" xfId="46581"/>
    <cellStyle name="Normal 2 26 4 6" xfId="8391"/>
    <cellStyle name="Normal 2 26 4 6 2" xfId="22790"/>
    <cellStyle name="Normal 2 26 4 6 3" xfId="35478"/>
    <cellStyle name="Normal 2 26 4 6 4" xfId="48167"/>
    <cellStyle name="Normal 2 26 4 7" xfId="9977"/>
    <cellStyle name="Normal 2 26 4 7 2" xfId="24376"/>
    <cellStyle name="Normal 2 26 4 7 3" xfId="37064"/>
    <cellStyle name="Normal 2 26 4 7 4" xfId="49753"/>
    <cellStyle name="Normal 2 26 4 8" xfId="11563"/>
    <cellStyle name="Normal 2 26 4 8 2" xfId="25962"/>
    <cellStyle name="Normal 2 26 4 8 3" xfId="38650"/>
    <cellStyle name="Normal 2 26 4 8 4" xfId="51339"/>
    <cellStyle name="Normal 2 26 4 9" xfId="13208"/>
    <cellStyle name="Normal 2 26 5" xfId="575"/>
    <cellStyle name="Normal 2 26 5 10" xfId="14976"/>
    <cellStyle name="Normal 2 26 5 11" xfId="27512"/>
    <cellStyle name="Normal 2 26 5 12" xfId="40352"/>
    <cellStyle name="Normal 2 26 5 2" xfId="2162"/>
    <cellStyle name="Normal 2 26 5 2 2" xfId="16562"/>
    <cellStyle name="Normal 2 26 5 2 3" xfId="29250"/>
    <cellStyle name="Normal 2 26 5 2 4" xfId="41938"/>
    <cellStyle name="Normal 2 26 5 3" xfId="3748"/>
    <cellStyle name="Normal 2 26 5 3 2" xfId="18148"/>
    <cellStyle name="Normal 2 26 5 3 3" xfId="30836"/>
    <cellStyle name="Normal 2 26 5 3 4" xfId="43524"/>
    <cellStyle name="Normal 2 26 5 4" xfId="5335"/>
    <cellStyle name="Normal 2 26 5 4 2" xfId="19734"/>
    <cellStyle name="Normal 2 26 5 4 3" xfId="32422"/>
    <cellStyle name="Normal 2 26 5 4 4" xfId="45111"/>
    <cellStyle name="Normal 2 26 5 5" xfId="6921"/>
    <cellStyle name="Normal 2 26 5 5 2" xfId="21320"/>
    <cellStyle name="Normal 2 26 5 5 3" xfId="34008"/>
    <cellStyle name="Normal 2 26 5 5 4" xfId="46697"/>
    <cellStyle name="Normal 2 26 5 6" xfId="8507"/>
    <cellStyle name="Normal 2 26 5 6 2" xfId="22906"/>
    <cellStyle name="Normal 2 26 5 6 3" xfId="35594"/>
    <cellStyle name="Normal 2 26 5 6 4" xfId="48283"/>
    <cellStyle name="Normal 2 26 5 7" xfId="10093"/>
    <cellStyle name="Normal 2 26 5 7 2" xfId="24492"/>
    <cellStyle name="Normal 2 26 5 7 3" xfId="37180"/>
    <cellStyle name="Normal 2 26 5 7 4" xfId="49869"/>
    <cellStyle name="Normal 2 26 5 8" xfId="11679"/>
    <cellStyle name="Normal 2 26 5 8 2" xfId="26078"/>
    <cellStyle name="Normal 2 26 5 8 3" xfId="38766"/>
    <cellStyle name="Normal 2 26 5 8 4" xfId="51455"/>
    <cellStyle name="Normal 2 26 5 9" xfId="13209"/>
    <cellStyle name="Normal 2 26 6" xfId="700"/>
    <cellStyle name="Normal 2 26 6 10" xfId="15101"/>
    <cellStyle name="Normal 2 26 6 11" xfId="27513"/>
    <cellStyle name="Normal 2 26 6 12" xfId="40477"/>
    <cellStyle name="Normal 2 26 6 2" xfId="2287"/>
    <cellStyle name="Normal 2 26 6 2 2" xfId="16687"/>
    <cellStyle name="Normal 2 26 6 2 3" xfId="29375"/>
    <cellStyle name="Normal 2 26 6 2 4" xfId="42063"/>
    <cellStyle name="Normal 2 26 6 3" xfId="3873"/>
    <cellStyle name="Normal 2 26 6 3 2" xfId="18273"/>
    <cellStyle name="Normal 2 26 6 3 3" xfId="30961"/>
    <cellStyle name="Normal 2 26 6 3 4" xfId="43649"/>
    <cellStyle name="Normal 2 26 6 4" xfId="5460"/>
    <cellStyle name="Normal 2 26 6 4 2" xfId="19859"/>
    <cellStyle name="Normal 2 26 6 4 3" xfId="32547"/>
    <cellStyle name="Normal 2 26 6 4 4" xfId="45236"/>
    <cellStyle name="Normal 2 26 6 5" xfId="7046"/>
    <cellStyle name="Normal 2 26 6 5 2" xfId="21445"/>
    <cellStyle name="Normal 2 26 6 5 3" xfId="34133"/>
    <cellStyle name="Normal 2 26 6 5 4" xfId="46822"/>
    <cellStyle name="Normal 2 26 6 6" xfId="8632"/>
    <cellStyle name="Normal 2 26 6 6 2" xfId="23031"/>
    <cellStyle name="Normal 2 26 6 6 3" xfId="35719"/>
    <cellStyle name="Normal 2 26 6 6 4" xfId="48408"/>
    <cellStyle name="Normal 2 26 6 7" xfId="10218"/>
    <cellStyle name="Normal 2 26 6 7 2" xfId="24617"/>
    <cellStyle name="Normal 2 26 6 7 3" xfId="37305"/>
    <cellStyle name="Normal 2 26 6 7 4" xfId="49994"/>
    <cellStyle name="Normal 2 26 6 8" xfId="11804"/>
    <cellStyle name="Normal 2 26 6 8 2" xfId="26203"/>
    <cellStyle name="Normal 2 26 6 8 3" xfId="38891"/>
    <cellStyle name="Normal 2 26 6 8 4" xfId="51580"/>
    <cellStyle name="Normal 2 26 6 9" xfId="13210"/>
    <cellStyle name="Normal 2 26 7" xfId="812"/>
    <cellStyle name="Normal 2 26 7 10" xfId="15213"/>
    <cellStyle name="Normal 2 26 7 11" xfId="27514"/>
    <cellStyle name="Normal 2 26 7 12" xfId="40589"/>
    <cellStyle name="Normal 2 26 7 2" xfId="2399"/>
    <cellStyle name="Normal 2 26 7 2 2" xfId="16799"/>
    <cellStyle name="Normal 2 26 7 2 3" xfId="29487"/>
    <cellStyle name="Normal 2 26 7 2 4" xfId="42175"/>
    <cellStyle name="Normal 2 26 7 3" xfId="3985"/>
    <cellStyle name="Normal 2 26 7 3 2" xfId="18385"/>
    <cellStyle name="Normal 2 26 7 3 3" xfId="31073"/>
    <cellStyle name="Normal 2 26 7 3 4" xfId="43761"/>
    <cellStyle name="Normal 2 26 7 4" xfId="5572"/>
    <cellStyle name="Normal 2 26 7 4 2" xfId="19971"/>
    <cellStyle name="Normal 2 26 7 4 3" xfId="32659"/>
    <cellStyle name="Normal 2 26 7 4 4" xfId="45348"/>
    <cellStyle name="Normal 2 26 7 5" xfId="7158"/>
    <cellStyle name="Normal 2 26 7 5 2" xfId="21557"/>
    <cellStyle name="Normal 2 26 7 5 3" xfId="34245"/>
    <cellStyle name="Normal 2 26 7 5 4" xfId="46934"/>
    <cellStyle name="Normal 2 26 7 6" xfId="8744"/>
    <cellStyle name="Normal 2 26 7 6 2" xfId="23143"/>
    <cellStyle name="Normal 2 26 7 6 3" xfId="35831"/>
    <cellStyle name="Normal 2 26 7 6 4" xfId="48520"/>
    <cellStyle name="Normal 2 26 7 7" xfId="10330"/>
    <cellStyle name="Normal 2 26 7 7 2" xfId="24729"/>
    <cellStyle name="Normal 2 26 7 7 3" xfId="37417"/>
    <cellStyle name="Normal 2 26 7 7 4" xfId="50106"/>
    <cellStyle name="Normal 2 26 7 8" xfId="11916"/>
    <cellStyle name="Normal 2 26 7 8 2" xfId="26315"/>
    <cellStyle name="Normal 2 26 7 8 3" xfId="39003"/>
    <cellStyle name="Normal 2 26 7 8 4" xfId="51692"/>
    <cellStyle name="Normal 2 26 7 9" xfId="13211"/>
    <cellStyle name="Normal 2 26 8" xfId="923"/>
    <cellStyle name="Normal 2 26 8 10" xfId="15324"/>
    <cellStyle name="Normal 2 26 8 11" xfId="27515"/>
    <cellStyle name="Normal 2 26 8 12" xfId="40700"/>
    <cellStyle name="Normal 2 26 8 2" xfId="2510"/>
    <cellStyle name="Normal 2 26 8 2 2" xfId="16910"/>
    <cellStyle name="Normal 2 26 8 2 3" xfId="29598"/>
    <cellStyle name="Normal 2 26 8 2 4" xfId="42286"/>
    <cellStyle name="Normal 2 26 8 3" xfId="4096"/>
    <cellStyle name="Normal 2 26 8 3 2" xfId="18496"/>
    <cellStyle name="Normal 2 26 8 3 3" xfId="31184"/>
    <cellStyle name="Normal 2 26 8 3 4" xfId="43872"/>
    <cellStyle name="Normal 2 26 8 4" xfId="5683"/>
    <cellStyle name="Normal 2 26 8 4 2" xfId="20082"/>
    <cellStyle name="Normal 2 26 8 4 3" xfId="32770"/>
    <cellStyle name="Normal 2 26 8 4 4" xfId="45459"/>
    <cellStyle name="Normal 2 26 8 5" xfId="7269"/>
    <cellStyle name="Normal 2 26 8 5 2" xfId="21668"/>
    <cellStyle name="Normal 2 26 8 5 3" xfId="34356"/>
    <cellStyle name="Normal 2 26 8 5 4" xfId="47045"/>
    <cellStyle name="Normal 2 26 8 6" xfId="8855"/>
    <cellStyle name="Normal 2 26 8 6 2" xfId="23254"/>
    <cellStyle name="Normal 2 26 8 6 3" xfId="35942"/>
    <cellStyle name="Normal 2 26 8 6 4" xfId="48631"/>
    <cellStyle name="Normal 2 26 8 7" xfId="10441"/>
    <cellStyle name="Normal 2 26 8 7 2" xfId="24840"/>
    <cellStyle name="Normal 2 26 8 7 3" xfId="37528"/>
    <cellStyle name="Normal 2 26 8 7 4" xfId="50217"/>
    <cellStyle name="Normal 2 26 8 8" xfId="12027"/>
    <cellStyle name="Normal 2 26 8 8 2" xfId="26426"/>
    <cellStyle name="Normal 2 26 8 8 3" xfId="39114"/>
    <cellStyle name="Normal 2 26 8 8 4" xfId="51803"/>
    <cellStyle name="Normal 2 26 8 9" xfId="13212"/>
    <cellStyle name="Normal 2 26 9" xfId="1034"/>
    <cellStyle name="Normal 2 26 9 10" xfId="15435"/>
    <cellStyle name="Normal 2 26 9 11" xfId="27516"/>
    <cellStyle name="Normal 2 26 9 12" xfId="40811"/>
    <cellStyle name="Normal 2 26 9 2" xfId="2621"/>
    <cellStyle name="Normal 2 26 9 2 2" xfId="17021"/>
    <cellStyle name="Normal 2 26 9 2 3" xfId="29709"/>
    <cellStyle name="Normal 2 26 9 2 4" xfId="42397"/>
    <cellStyle name="Normal 2 26 9 3" xfId="4207"/>
    <cellStyle name="Normal 2 26 9 3 2" xfId="18607"/>
    <cellStyle name="Normal 2 26 9 3 3" xfId="31295"/>
    <cellStyle name="Normal 2 26 9 3 4" xfId="43983"/>
    <cellStyle name="Normal 2 26 9 4" xfId="5794"/>
    <cellStyle name="Normal 2 26 9 4 2" xfId="20193"/>
    <cellStyle name="Normal 2 26 9 4 3" xfId="32881"/>
    <cellStyle name="Normal 2 26 9 4 4" xfId="45570"/>
    <cellStyle name="Normal 2 26 9 5" xfId="7380"/>
    <cellStyle name="Normal 2 26 9 5 2" xfId="21779"/>
    <cellStyle name="Normal 2 26 9 5 3" xfId="34467"/>
    <cellStyle name="Normal 2 26 9 5 4" xfId="47156"/>
    <cellStyle name="Normal 2 26 9 6" xfId="8966"/>
    <cellStyle name="Normal 2 26 9 6 2" xfId="23365"/>
    <cellStyle name="Normal 2 26 9 6 3" xfId="36053"/>
    <cellStyle name="Normal 2 26 9 6 4" xfId="48742"/>
    <cellStyle name="Normal 2 26 9 7" xfId="10552"/>
    <cellStyle name="Normal 2 26 9 7 2" xfId="24951"/>
    <cellStyle name="Normal 2 26 9 7 3" xfId="37639"/>
    <cellStyle name="Normal 2 26 9 7 4" xfId="50328"/>
    <cellStyle name="Normal 2 26 9 8" xfId="12138"/>
    <cellStyle name="Normal 2 26 9 8 2" xfId="26537"/>
    <cellStyle name="Normal 2 26 9 8 3" xfId="39225"/>
    <cellStyle name="Normal 2 26 9 8 4" xfId="51914"/>
    <cellStyle name="Normal 2 26 9 9" xfId="13213"/>
    <cellStyle name="Normal 2 27" xfId="182"/>
    <cellStyle name="Normal 2 27 10" xfId="1304"/>
    <cellStyle name="Normal 2 27 10 10" xfId="15705"/>
    <cellStyle name="Normal 2 27 10 11" xfId="27518"/>
    <cellStyle name="Normal 2 27 10 12" xfId="41081"/>
    <cellStyle name="Normal 2 27 10 2" xfId="2891"/>
    <cellStyle name="Normal 2 27 10 2 2" xfId="17291"/>
    <cellStyle name="Normal 2 27 10 2 3" xfId="29979"/>
    <cellStyle name="Normal 2 27 10 2 4" xfId="42667"/>
    <cellStyle name="Normal 2 27 10 3" xfId="4477"/>
    <cellStyle name="Normal 2 27 10 3 2" xfId="18877"/>
    <cellStyle name="Normal 2 27 10 3 3" xfId="31565"/>
    <cellStyle name="Normal 2 27 10 3 4" xfId="44253"/>
    <cellStyle name="Normal 2 27 10 4" xfId="6064"/>
    <cellStyle name="Normal 2 27 10 4 2" xfId="20463"/>
    <cellStyle name="Normal 2 27 10 4 3" xfId="33151"/>
    <cellStyle name="Normal 2 27 10 4 4" xfId="45840"/>
    <cellStyle name="Normal 2 27 10 5" xfId="7650"/>
    <cellStyle name="Normal 2 27 10 5 2" xfId="22049"/>
    <cellStyle name="Normal 2 27 10 5 3" xfId="34737"/>
    <cellStyle name="Normal 2 27 10 5 4" xfId="47426"/>
    <cellStyle name="Normal 2 27 10 6" xfId="9236"/>
    <cellStyle name="Normal 2 27 10 6 2" xfId="23635"/>
    <cellStyle name="Normal 2 27 10 6 3" xfId="36323"/>
    <cellStyle name="Normal 2 27 10 6 4" xfId="49012"/>
    <cellStyle name="Normal 2 27 10 7" xfId="10822"/>
    <cellStyle name="Normal 2 27 10 7 2" xfId="25221"/>
    <cellStyle name="Normal 2 27 10 7 3" xfId="37909"/>
    <cellStyle name="Normal 2 27 10 7 4" xfId="50598"/>
    <cellStyle name="Normal 2 27 10 8" xfId="12408"/>
    <cellStyle name="Normal 2 27 10 8 2" xfId="26807"/>
    <cellStyle name="Normal 2 27 10 8 3" xfId="39495"/>
    <cellStyle name="Normal 2 27 10 8 4" xfId="52184"/>
    <cellStyle name="Normal 2 27 10 9" xfId="13215"/>
    <cellStyle name="Normal 2 27 11" xfId="1418"/>
    <cellStyle name="Normal 2 27 11 10" xfId="15819"/>
    <cellStyle name="Normal 2 27 11 11" xfId="27519"/>
    <cellStyle name="Normal 2 27 11 12" xfId="41195"/>
    <cellStyle name="Normal 2 27 11 2" xfId="3005"/>
    <cellStyle name="Normal 2 27 11 2 2" xfId="17405"/>
    <cellStyle name="Normal 2 27 11 2 3" xfId="30093"/>
    <cellStyle name="Normal 2 27 11 2 4" xfId="42781"/>
    <cellStyle name="Normal 2 27 11 3" xfId="4591"/>
    <cellStyle name="Normal 2 27 11 3 2" xfId="18991"/>
    <cellStyle name="Normal 2 27 11 3 3" xfId="31679"/>
    <cellStyle name="Normal 2 27 11 3 4" xfId="44367"/>
    <cellStyle name="Normal 2 27 11 4" xfId="6178"/>
    <cellStyle name="Normal 2 27 11 4 2" xfId="20577"/>
    <cellStyle name="Normal 2 27 11 4 3" xfId="33265"/>
    <cellStyle name="Normal 2 27 11 4 4" xfId="45954"/>
    <cellStyle name="Normal 2 27 11 5" xfId="7764"/>
    <cellStyle name="Normal 2 27 11 5 2" xfId="22163"/>
    <cellStyle name="Normal 2 27 11 5 3" xfId="34851"/>
    <cellStyle name="Normal 2 27 11 5 4" xfId="47540"/>
    <cellStyle name="Normal 2 27 11 6" xfId="9350"/>
    <cellStyle name="Normal 2 27 11 6 2" xfId="23749"/>
    <cellStyle name="Normal 2 27 11 6 3" xfId="36437"/>
    <cellStyle name="Normal 2 27 11 6 4" xfId="49126"/>
    <cellStyle name="Normal 2 27 11 7" xfId="10936"/>
    <cellStyle name="Normal 2 27 11 7 2" xfId="25335"/>
    <cellStyle name="Normal 2 27 11 7 3" xfId="38023"/>
    <cellStyle name="Normal 2 27 11 7 4" xfId="50712"/>
    <cellStyle name="Normal 2 27 11 8" xfId="12522"/>
    <cellStyle name="Normal 2 27 11 8 2" xfId="26921"/>
    <cellStyle name="Normal 2 27 11 8 3" xfId="39609"/>
    <cellStyle name="Normal 2 27 11 8 4" xfId="52298"/>
    <cellStyle name="Normal 2 27 11 9" xfId="13216"/>
    <cellStyle name="Normal 2 27 12" xfId="1532"/>
    <cellStyle name="Normal 2 27 12 10" xfId="15933"/>
    <cellStyle name="Normal 2 27 12 11" xfId="27520"/>
    <cellStyle name="Normal 2 27 12 12" xfId="41309"/>
    <cellStyle name="Normal 2 27 12 2" xfId="3119"/>
    <cellStyle name="Normal 2 27 12 2 2" xfId="17519"/>
    <cellStyle name="Normal 2 27 12 2 3" xfId="30207"/>
    <cellStyle name="Normal 2 27 12 2 4" xfId="42895"/>
    <cellStyle name="Normal 2 27 12 3" xfId="4705"/>
    <cellStyle name="Normal 2 27 12 3 2" xfId="19105"/>
    <cellStyle name="Normal 2 27 12 3 3" xfId="31793"/>
    <cellStyle name="Normal 2 27 12 3 4" xfId="44481"/>
    <cellStyle name="Normal 2 27 12 4" xfId="6292"/>
    <cellStyle name="Normal 2 27 12 4 2" xfId="20691"/>
    <cellStyle name="Normal 2 27 12 4 3" xfId="33379"/>
    <cellStyle name="Normal 2 27 12 4 4" xfId="46068"/>
    <cellStyle name="Normal 2 27 12 5" xfId="7878"/>
    <cellStyle name="Normal 2 27 12 5 2" xfId="22277"/>
    <cellStyle name="Normal 2 27 12 5 3" xfId="34965"/>
    <cellStyle name="Normal 2 27 12 5 4" xfId="47654"/>
    <cellStyle name="Normal 2 27 12 6" xfId="9464"/>
    <cellStyle name="Normal 2 27 12 6 2" xfId="23863"/>
    <cellStyle name="Normal 2 27 12 6 3" xfId="36551"/>
    <cellStyle name="Normal 2 27 12 6 4" xfId="49240"/>
    <cellStyle name="Normal 2 27 12 7" xfId="11050"/>
    <cellStyle name="Normal 2 27 12 7 2" xfId="25449"/>
    <cellStyle name="Normal 2 27 12 7 3" xfId="38137"/>
    <cellStyle name="Normal 2 27 12 7 4" xfId="50826"/>
    <cellStyle name="Normal 2 27 12 8" xfId="12636"/>
    <cellStyle name="Normal 2 27 12 8 2" xfId="27035"/>
    <cellStyle name="Normal 2 27 12 8 3" xfId="39723"/>
    <cellStyle name="Normal 2 27 12 8 4" xfId="52412"/>
    <cellStyle name="Normal 2 27 12 9" xfId="13217"/>
    <cellStyle name="Normal 2 27 13" xfId="1654"/>
    <cellStyle name="Normal 2 27 13 10" xfId="16055"/>
    <cellStyle name="Normal 2 27 13 11" xfId="27521"/>
    <cellStyle name="Normal 2 27 13 12" xfId="41431"/>
    <cellStyle name="Normal 2 27 13 2" xfId="3241"/>
    <cellStyle name="Normal 2 27 13 2 2" xfId="17641"/>
    <cellStyle name="Normal 2 27 13 2 3" xfId="30329"/>
    <cellStyle name="Normal 2 27 13 2 4" xfId="43017"/>
    <cellStyle name="Normal 2 27 13 3" xfId="4827"/>
    <cellStyle name="Normal 2 27 13 3 2" xfId="19227"/>
    <cellStyle name="Normal 2 27 13 3 3" xfId="31915"/>
    <cellStyle name="Normal 2 27 13 3 4" xfId="44603"/>
    <cellStyle name="Normal 2 27 13 4" xfId="6414"/>
    <cellStyle name="Normal 2 27 13 4 2" xfId="20813"/>
    <cellStyle name="Normal 2 27 13 4 3" xfId="33501"/>
    <cellStyle name="Normal 2 27 13 4 4" xfId="46190"/>
    <cellStyle name="Normal 2 27 13 5" xfId="8000"/>
    <cellStyle name="Normal 2 27 13 5 2" xfId="22399"/>
    <cellStyle name="Normal 2 27 13 5 3" xfId="35087"/>
    <cellStyle name="Normal 2 27 13 5 4" xfId="47776"/>
    <cellStyle name="Normal 2 27 13 6" xfId="9586"/>
    <cellStyle name="Normal 2 27 13 6 2" xfId="23985"/>
    <cellStyle name="Normal 2 27 13 6 3" xfId="36673"/>
    <cellStyle name="Normal 2 27 13 6 4" xfId="49362"/>
    <cellStyle name="Normal 2 27 13 7" xfId="11172"/>
    <cellStyle name="Normal 2 27 13 7 2" xfId="25571"/>
    <cellStyle name="Normal 2 27 13 7 3" xfId="38259"/>
    <cellStyle name="Normal 2 27 13 7 4" xfId="50948"/>
    <cellStyle name="Normal 2 27 13 8" xfId="12758"/>
    <cellStyle name="Normal 2 27 13 8 2" xfId="27157"/>
    <cellStyle name="Normal 2 27 13 8 3" xfId="39845"/>
    <cellStyle name="Normal 2 27 13 8 4" xfId="52534"/>
    <cellStyle name="Normal 2 27 13 9" xfId="13218"/>
    <cellStyle name="Normal 2 27 14" xfId="1777"/>
    <cellStyle name="Normal 2 27 14 2" xfId="16177"/>
    <cellStyle name="Normal 2 27 14 3" xfId="28865"/>
    <cellStyle name="Normal 2 27 14 4" xfId="41553"/>
    <cellStyle name="Normal 2 27 15" xfId="3363"/>
    <cellStyle name="Normal 2 27 15 2" xfId="17763"/>
    <cellStyle name="Normal 2 27 15 3" xfId="30451"/>
    <cellStyle name="Normal 2 27 15 4" xfId="43139"/>
    <cellStyle name="Normal 2 27 16" xfId="4950"/>
    <cellStyle name="Normal 2 27 16 2" xfId="19349"/>
    <cellStyle name="Normal 2 27 16 3" xfId="32037"/>
    <cellStyle name="Normal 2 27 16 4" xfId="44726"/>
    <cellStyle name="Normal 2 27 17" xfId="6536"/>
    <cellStyle name="Normal 2 27 17 2" xfId="20935"/>
    <cellStyle name="Normal 2 27 17 3" xfId="33623"/>
    <cellStyle name="Normal 2 27 17 4" xfId="46312"/>
    <cellStyle name="Normal 2 27 18" xfId="8122"/>
    <cellStyle name="Normal 2 27 18 2" xfId="22521"/>
    <cellStyle name="Normal 2 27 18 3" xfId="35209"/>
    <cellStyle name="Normal 2 27 18 4" xfId="47898"/>
    <cellStyle name="Normal 2 27 19" xfId="9708"/>
    <cellStyle name="Normal 2 27 19 2" xfId="24107"/>
    <cellStyle name="Normal 2 27 19 3" xfId="36795"/>
    <cellStyle name="Normal 2 27 19 4" xfId="49484"/>
    <cellStyle name="Normal 2 27 2" xfId="345"/>
    <cellStyle name="Normal 2 27 2 10" xfId="14746"/>
    <cellStyle name="Normal 2 27 2 11" xfId="27522"/>
    <cellStyle name="Normal 2 27 2 12" xfId="40122"/>
    <cellStyle name="Normal 2 27 2 2" xfId="1932"/>
    <cellStyle name="Normal 2 27 2 2 2" xfId="16332"/>
    <cellStyle name="Normal 2 27 2 2 3" xfId="29020"/>
    <cellStyle name="Normal 2 27 2 2 4" xfId="41708"/>
    <cellStyle name="Normal 2 27 2 3" xfId="3518"/>
    <cellStyle name="Normal 2 27 2 3 2" xfId="17918"/>
    <cellStyle name="Normal 2 27 2 3 3" xfId="30606"/>
    <cellStyle name="Normal 2 27 2 3 4" xfId="43294"/>
    <cellStyle name="Normal 2 27 2 4" xfId="5105"/>
    <cellStyle name="Normal 2 27 2 4 2" xfId="19504"/>
    <cellStyle name="Normal 2 27 2 4 3" xfId="32192"/>
    <cellStyle name="Normal 2 27 2 4 4" xfId="44881"/>
    <cellStyle name="Normal 2 27 2 5" xfId="6691"/>
    <cellStyle name="Normal 2 27 2 5 2" xfId="21090"/>
    <cellStyle name="Normal 2 27 2 5 3" xfId="33778"/>
    <cellStyle name="Normal 2 27 2 5 4" xfId="46467"/>
    <cellStyle name="Normal 2 27 2 6" xfId="8277"/>
    <cellStyle name="Normal 2 27 2 6 2" xfId="22676"/>
    <cellStyle name="Normal 2 27 2 6 3" xfId="35364"/>
    <cellStyle name="Normal 2 27 2 6 4" xfId="48053"/>
    <cellStyle name="Normal 2 27 2 7" xfId="9863"/>
    <cellStyle name="Normal 2 27 2 7 2" xfId="24262"/>
    <cellStyle name="Normal 2 27 2 7 3" xfId="36950"/>
    <cellStyle name="Normal 2 27 2 7 4" xfId="49639"/>
    <cellStyle name="Normal 2 27 2 8" xfId="11449"/>
    <cellStyle name="Normal 2 27 2 8 2" xfId="25848"/>
    <cellStyle name="Normal 2 27 2 8 3" xfId="38536"/>
    <cellStyle name="Normal 2 27 2 8 4" xfId="51225"/>
    <cellStyle name="Normal 2 27 2 9" xfId="13219"/>
    <cellStyle name="Normal 2 27 20" xfId="11294"/>
    <cellStyle name="Normal 2 27 20 2" xfId="25693"/>
    <cellStyle name="Normal 2 27 20 3" xfId="38381"/>
    <cellStyle name="Normal 2 27 20 4" xfId="51070"/>
    <cellStyle name="Normal 2 27 21" xfId="13214"/>
    <cellStyle name="Normal 2 27 22" xfId="14591"/>
    <cellStyle name="Normal 2 27 23" xfId="27517"/>
    <cellStyle name="Normal 2 27 24" xfId="39967"/>
    <cellStyle name="Normal 2 27 3" xfId="469"/>
    <cellStyle name="Normal 2 27 3 10" xfId="14870"/>
    <cellStyle name="Normal 2 27 3 11" xfId="27523"/>
    <cellStyle name="Normal 2 27 3 12" xfId="40246"/>
    <cellStyle name="Normal 2 27 3 2" xfId="2056"/>
    <cellStyle name="Normal 2 27 3 2 2" xfId="16456"/>
    <cellStyle name="Normal 2 27 3 2 3" xfId="29144"/>
    <cellStyle name="Normal 2 27 3 2 4" xfId="41832"/>
    <cellStyle name="Normal 2 27 3 3" xfId="3642"/>
    <cellStyle name="Normal 2 27 3 3 2" xfId="18042"/>
    <cellStyle name="Normal 2 27 3 3 3" xfId="30730"/>
    <cellStyle name="Normal 2 27 3 3 4" xfId="43418"/>
    <cellStyle name="Normal 2 27 3 4" xfId="5229"/>
    <cellStyle name="Normal 2 27 3 4 2" xfId="19628"/>
    <cellStyle name="Normal 2 27 3 4 3" xfId="32316"/>
    <cellStyle name="Normal 2 27 3 4 4" xfId="45005"/>
    <cellStyle name="Normal 2 27 3 5" xfId="6815"/>
    <cellStyle name="Normal 2 27 3 5 2" xfId="21214"/>
    <cellStyle name="Normal 2 27 3 5 3" xfId="33902"/>
    <cellStyle name="Normal 2 27 3 5 4" xfId="46591"/>
    <cellStyle name="Normal 2 27 3 6" xfId="8401"/>
    <cellStyle name="Normal 2 27 3 6 2" xfId="22800"/>
    <cellStyle name="Normal 2 27 3 6 3" xfId="35488"/>
    <cellStyle name="Normal 2 27 3 6 4" xfId="48177"/>
    <cellStyle name="Normal 2 27 3 7" xfId="9987"/>
    <cellStyle name="Normal 2 27 3 7 2" xfId="24386"/>
    <cellStyle name="Normal 2 27 3 7 3" xfId="37074"/>
    <cellStyle name="Normal 2 27 3 7 4" xfId="49763"/>
    <cellStyle name="Normal 2 27 3 8" xfId="11573"/>
    <cellStyle name="Normal 2 27 3 8 2" xfId="25972"/>
    <cellStyle name="Normal 2 27 3 8 3" xfId="38660"/>
    <cellStyle name="Normal 2 27 3 8 4" xfId="51349"/>
    <cellStyle name="Normal 2 27 3 9" xfId="13220"/>
    <cellStyle name="Normal 2 27 4" xfId="585"/>
    <cellStyle name="Normal 2 27 4 10" xfId="14986"/>
    <cellStyle name="Normal 2 27 4 11" xfId="27524"/>
    <cellStyle name="Normal 2 27 4 12" xfId="40362"/>
    <cellStyle name="Normal 2 27 4 2" xfId="2172"/>
    <cellStyle name="Normal 2 27 4 2 2" xfId="16572"/>
    <cellStyle name="Normal 2 27 4 2 3" xfId="29260"/>
    <cellStyle name="Normal 2 27 4 2 4" xfId="41948"/>
    <cellStyle name="Normal 2 27 4 3" xfId="3758"/>
    <cellStyle name="Normal 2 27 4 3 2" xfId="18158"/>
    <cellStyle name="Normal 2 27 4 3 3" xfId="30846"/>
    <cellStyle name="Normal 2 27 4 3 4" xfId="43534"/>
    <cellStyle name="Normal 2 27 4 4" xfId="5345"/>
    <cellStyle name="Normal 2 27 4 4 2" xfId="19744"/>
    <cellStyle name="Normal 2 27 4 4 3" xfId="32432"/>
    <cellStyle name="Normal 2 27 4 4 4" xfId="45121"/>
    <cellStyle name="Normal 2 27 4 5" xfId="6931"/>
    <cellStyle name="Normal 2 27 4 5 2" xfId="21330"/>
    <cellStyle name="Normal 2 27 4 5 3" xfId="34018"/>
    <cellStyle name="Normal 2 27 4 5 4" xfId="46707"/>
    <cellStyle name="Normal 2 27 4 6" xfId="8517"/>
    <cellStyle name="Normal 2 27 4 6 2" xfId="22916"/>
    <cellStyle name="Normal 2 27 4 6 3" xfId="35604"/>
    <cellStyle name="Normal 2 27 4 6 4" xfId="48293"/>
    <cellStyle name="Normal 2 27 4 7" xfId="10103"/>
    <cellStyle name="Normal 2 27 4 7 2" xfId="24502"/>
    <cellStyle name="Normal 2 27 4 7 3" xfId="37190"/>
    <cellStyle name="Normal 2 27 4 7 4" xfId="49879"/>
    <cellStyle name="Normal 2 27 4 8" xfId="11689"/>
    <cellStyle name="Normal 2 27 4 8 2" xfId="26088"/>
    <cellStyle name="Normal 2 27 4 8 3" xfId="38776"/>
    <cellStyle name="Normal 2 27 4 8 4" xfId="51465"/>
    <cellStyle name="Normal 2 27 4 9" xfId="13221"/>
    <cellStyle name="Normal 2 27 5" xfId="710"/>
    <cellStyle name="Normal 2 27 5 10" xfId="15111"/>
    <cellStyle name="Normal 2 27 5 11" xfId="27525"/>
    <cellStyle name="Normal 2 27 5 12" xfId="40487"/>
    <cellStyle name="Normal 2 27 5 2" xfId="2297"/>
    <cellStyle name="Normal 2 27 5 2 2" xfId="16697"/>
    <cellStyle name="Normal 2 27 5 2 3" xfId="29385"/>
    <cellStyle name="Normal 2 27 5 2 4" xfId="42073"/>
    <cellStyle name="Normal 2 27 5 3" xfId="3883"/>
    <cellStyle name="Normal 2 27 5 3 2" xfId="18283"/>
    <cellStyle name="Normal 2 27 5 3 3" xfId="30971"/>
    <cellStyle name="Normal 2 27 5 3 4" xfId="43659"/>
    <cellStyle name="Normal 2 27 5 4" xfId="5470"/>
    <cellStyle name="Normal 2 27 5 4 2" xfId="19869"/>
    <cellStyle name="Normal 2 27 5 4 3" xfId="32557"/>
    <cellStyle name="Normal 2 27 5 4 4" xfId="45246"/>
    <cellStyle name="Normal 2 27 5 5" xfId="7056"/>
    <cellStyle name="Normal 2 27 5 5 2" xfId="21455"/>
    <cellStyle name="Normal 2 27 5 5 3" xfId="34143"/>
    <cellStyle name="Normal 2 27 5 5 4" xfId="46832"/>
    <cellStyle name="Normal 2 27 5 6" xfId="8642"/>
    <cellStyle name="Normal 2 27 5 6 2" xfId="23041"/>
    <cellStyle name="Normal 2 27 5 6 3" xfId="35729"/>
    <cellStyle name="Normal 2 27 5 6 4" xfId="48418"/>
    <cellStyle name="Normal 2 27 5 7" xfId="10228"/>
    <cellStyle name="Normal 2 27 5 7 2" xfId="24627"/>
    <cellStyle name="Normal 2 27 5 7 3" xfId="37315"/>
    <cellStyle name="Normal 2 27 5 7 4" xfId="50004"/>
    <cellStyle name="Normal 2 27 5 8" xfId="11814"/>
    <cellStyle name="Normal 2 27 5 8 2" xfId="26213"/>
    <cellStyle name="Normal 2 27 5 8 3" xfId="38901"/>
    <cellStyle name="Normal 2 27 5 8 4" xfId="51590"/>
    <cellStyle name="Normal 2 27 5 9" xfId="13222"/>
    <cellStyle name="Normal 2 27 6" xfId="822"/>
    <cellStyle name="Normal 2 27 6 10" xfId="15223"/>
    <cellStyle name="Normal 2 27 6 11" xfId="27526"/>
    <cellStyle name="Normal 2 27 6 12" xfId="40599"/>
    <cellStyle name="Normal 2 27 6 2" xfId="2409"/>
    <cellStyle name="Normal 2 27 6 2 2" xfId="16809"/>
    <cellStyle name="Normal 2 27 6 2 3" xfId="29497"/>
    <cellStyle name="Normal 2 27 6 2 4" xfId="42185"/>
    <cellStyle name="Normal 2 27 6 3" xfId="3995"/>
    <cellStyle name="Normal 2 27 6 3 2" xfId="18395"/>
    <cellStyle name="Normal 2 27 6 3 3" xfId="31083"/>
    <cellStyle name="Normal 2 27 6 3 4" xfId="43771"/>
    <cellStyle name="Normal 2 27 6 4" xfId="5582"/>
    <cellStyle name="Normal 2 27 6 4 2" xfId="19981"/>
    <cellStyle name="Normal 2 27 6 4 3" xfId="32669"/>
    <cellStyle name="Normal 2 27 6 4 4" xfId="45358"/>
    <cellStyle name="Normal 2 27 6 5" xfId="7168"/>
    <cellStyle name="Normal 2 27 6 5 2" xfId="21567"/>
    <cellStyle name="Normal 2 27 6 5 3" xfId="34255"/>
    <cellStyle name="Normal 2 27 6 5 4" xfId="46944"/>
    <cellStyle name="Normal 2 27 6 6" xfId="8754"/>
    <cellStyle name="Normal 2 27 6 6 2" xfId="23153"/>
    <cellStyle name="Normal 2 27 6 6 3" xfId="35841"/>
    <cellStyle name="Normal 2 27 6 6 4" xfId="48530"/>
    <cellStyle name="Normal 2 27 6 7" xfId="10340"/>
    <cellStyle name="Normal 2 27 6 7 2" xfId="24739"/>
    <cellStyle name="Normal 2 27 6 7 3" xfId="37427"/>
    <cellStyle name="Normal 2 27 6 7 4" xfId="50116"/>
    <cellStyle name="Normal 2 27 6 8" xfId="11926"/>
    <cellStyle name="Normal 2 27 6 8 2" xfId="26325"/>
    <cellStyle name="Normal 2 27 6 8 3" xfId="39013"/>
    <cellStyle name="Normal 2 27 6 8 4" xfId="51702"/>
    <cellStyle name="Normal 2 27 6 9" xfId="13223"/>
    <cellStyle name="Normal 2 27 7" xfId="933"/>
    <cellStyle name="Normal 2 27 7 10" xfId="15334"/>
    <cellStyle name="Normal 2 27 7 11" xfId="27527"/>
    <cellStyle name="Normal 2 27 7 12" xfId="40710"/>
    <cellStyle name="Normal 2 27 7 2" xfId="2520"/>
    <cellStyle name="Normal 2 27 7 2 2" xfId="16920"/>
    <cellStyle name="Normal 2 27 7 2 3" xfId="29608"/>
    <cellStyle name="Normal 2 27 7 2 4" xfId="42296"/>
    <cellStyle name="Normal 2 27 7 3" xfId="4106"/>
    <cellStyle name="Normal 2 27 7 3 2" xfId="18506"/>
    <cellStyle name="Normal 2 27 7 3 3" xfId="31194"/>
    <cellStyle name="Normal 2 27 7 3 4" xfId="43882"/>
    <cellStyle name="Normal 2 27 7 4" xfId="5693"/>
    <cellStyle name="Normal 2 27 7 4 2" xfId="20092"/>
    <cellStyle name="Normal 2 27 7 4 3" xfId="32780"/>
    <cellStyle name="Normal 2 27 7 4 4" xfId="45469"/>
    <cellStyle name="Normal 2 27 7 5" xfId="7279"/>
    <cellStyle name="Normal 2 27 7 5 2" xfId="21678"/>
    <cellStyle name="Normal 2 27 7 5 3" xfId="34366"/>
    <cellStyle name="Normal 2 27 7 5 4" xfId="47055"/>
    <cellStyle name="Normal 2 27 7 6" xfId="8865"/>
    <cellStyle name="Normal 2 27 7 6 2" xfId="23264"/>
    <cellStyle name="Normal 2 27 7 6 3" xfId="35952"/>
    <cellStyle name="Normal 2 27 7 6 4" xfId="48641"/>
    <cellStyle name="Normal 2 27 7 7" xfId="10451"/>
    <cellStyle name="Normal 2 27 7 7 2" xfId="24850"/>
    <cellStyle name="Normal 2 27 7 7 3" xfId="37538"/>
    <cellStyle name="Normal 2 27 7 7 4" xfId="50227"/>
    <cellStyle name="Normal 2 27 7 8" xfId="12037"/>
    <cellStyle name="Normal 2 27 7 8 2" xfId="26436"/>
    <cellStyle name="Normal 2 27 7 8 3" xfId="39124"/>
    <cellStyle name="Normal 2 27 7 8 4" xfId="51813"/>
    <cellStyle name="Normal 2 27 7 9" xfId="13224"/>
    <cellStyle name="Normal 2 27 8" xfId="1044"/>
    <cellStyle name="Normal 2 27 8 10" xfId="15445"/>
    <cellStyle name="Normal 2 27 8 11" xfId="27528"/>
    <cellStyle name="Normal 2 27 8 12" xfId="40821"/>
    <cellStyle name="Normal 2 27 8 2" xfId="2631"/>
    <cellStyle name="Normal 2 27 8 2 2" xfId="17031"/>
    <cellStyle name="Normal 2 27 8 2 3" xfId="29719"/>
    <cellStyle name="Normal 2 27 8 2 4" xfId="42407"/>
    <cellStyle name="Normal 2 27 8 3" xfId="4217"/>
    <cellStyle name="Normal 2 27 8 3 2" xfId="18617"/>
    <cellStyle name="Normal 2 27 8 3 3" xfId="31305"/>
    <cellStyle name="Normal 2 27 8 3 4" xfId="43993"/>
    <cellStyle name="Normal 2 27 8 4" xfId="5804"/>
    <cellStyle name="Normal 2 27 8 4 2" xfId="20203"/>
    <cellStyle name="Normal 2 27 8 4 3" xfId="32891"/>
    <cellStyle name="Normal 2 27 8 4 4" xfId="45580"/>
    <cellStyle name="Normal 2 27 8 5" xfId="7390"/>
    <cellStyle name="Normal 2 27 8 5 2" xfId="21789"/>
    <cellStyle name="Normal 2 27 8 5 3" xfId="34477"/>
    <cellStyle name="Normal 2 27 8 5 4" xfId="47166"/>
    <cellStyle name="Normal 2 27 8 6" xfId="8976"/>
    <cellStyle name="Normal 2 27 8 6 2" xfId="23375"/>
    <cellStyle name="Normal 2 27 8 6 3" xfId="36063"/>
    <cellStyle name="Normal 2 27 8 6 4" xfId="48752"/>
    <cellStyle name="Normal 2 27 8 7" xfId="10562"/>
    <cellStyle name="Normal 2 27 8 7 2" xfId="24961"/>
    <cellStyle name="Normal 2 27 8 7 3" xfId="37649"/>
    <cellStyle name="Normal 2 27 8 7 4" xfId="50338"/>
    <cellStyle name="Normal 2 27 8 8" xfId="12148"/>
    <cellStyle name="Normal 2 27 8 8 2" xfId="26547"/>
    <cellStyle name="Normal 2 27 8 8 3" xfId="39235"/>
    <cellStyle name="Normal 2 27 8 8 4" xfId="51924"/>
    <cellStyle name="Normal 2 27 8 9" xfId="13225"/>
    <cellStyle name="Normal 2 27 9" xfId="1166"/>
    <cellStyle name="Normal 2 27 9 10" xfId="15567"/>
    <cellStyle name="Normal 2 27 9 11" xfId="27529"/>
    <cellStyle name="Normal 2 27 9 12" xfId="40943"/>
    <cellStyle name="Normal 2 27 9 2" xfId="2753"/>
    <cellStyle name="Normal 2 27 9 2 2" xfId="17153"/>
    <cellStyle name="Normal 2 27 9 2 3" xfId="29841"/>
    <cellStyle name="Normal 2 27 9 2 4" xfId="42529"/>
    <cellStyle name="Normal 2 27 9 3" xfId="4339"/>
    <cellStyle name="Normal 2 27 9 3 2" xfId="18739"/>
    <cellStyle name="Normal 2 27 9 3 3" xfId="31427"/>
    <cellStyle name="Normal 2 27 9 3 4" xfId="44115"/>
    <cellStyle name="Normal 2 27 9 4" xfId="5926"/>
    <cellStyle name="Normal 2 27 9 4 2" xfId="20325"/>
    <cellStyle name="Normal 2 27 9 4 3" xfId="33013"/>
    <cellStyle name="Normal 2 27 9 4 4" xfId="45702"/>
    <cellStyle name="Normal 2 27 9 5" xfId="7512"/>
    <cellStyle name="Normal 2 27 9 5 2" xfId="21911"/>
    <cellStyle name="Normal 2 27 9 5 3" xfId="34599"/>
    <cellStyle name="Normal 2 27 9 5 4" xfId="47288"/>
    <cellStyle name="Normal 2 27 9 6" xfId="9098"/>
    <cellStyle name="Normal 2 27 9 6 2" xfId="23497"/>
    <cellStyle name="Normal 2 27 9 6 3" xfId="36185"/>
    <cellStyle name="Normal 2 27 9 6 4" xfId="48874"/>
    <cellStyle name="Normal 2 27 9 7" xfId="10684"/>
    <cellStyle name="Normal 2 27 9 7 2" xfId="25083"/>
    <cellStyle name="Normal 2 27 9 7 3" xfId="37771"/>
    <cellStyle name="Normal 2 27 9 7 4" xfId="50460"/>
    <cellStyle name="Normal 2 27 9 8" xfId="12270"/>
    <cellStyle name="Normal 2 27 9 8 2" xfId="26669"/>
    <cellStyle name="Normal 2 27 9 8 3" xfId="39357"/>
    <cellStyle name="Normal 2 27 9 8 4" xfId="52046"/>
    <cellStyle name="Normal 2 27 9 9" xfId="13226"/>
    <cellStyle name="Normal 2 28" xfId="250"/>
    <cellStyle name="Normal 2 28 10" xfId="1365"/>
    <cellStyle name="Normal 2 28 10 10" xfId="15766"/>
    <cellStyle name="Normal 2 28 10 11" xfId="27531"/>
    <cellStyle name="Normal 2 28 10 12" xfId="41142"/>
    <cellStyle name="Normal 2 28 10 2" xfId="2952"/>
    <cellStyle name="Normal 2 28 10 2 2" xfId="17352"/>
    <cellStyle name="Normal 2 28 10 2 3" xfId="30040"/>
    <cellStyle name="Normal 2 28 10 2 4" xfId="42728"/>
    <cellStyle name="Normal 2 28 10 3" xfId="4538"/>
    <cellStyle name="Normal 2 28 10 3 2" xfId="18938"/>
    <cellStyle name="Normal 2 28 10 3 3" xfId="31626"/>
    <cellStyle name="Normal 2 28 10 3 4" xfId="44314"/>
    <cellStyle name="Normal 2 28 10 4" xfId="6125"/>
    <cellStyle name="Normal 2 28 10 4 2" xfId="20524"/>
    <cellStyle name="Normal 2 28 10 4 3" xfId="33212"/>
    <cellStyle name="Normal 2 28 10 4 4" xfId="45901"/>
    <cellStyle name="Normal 2 28 10 5" xfId="7711"/>
    <cellStyle name="Normal 2 28 10 5 2" xfId="22110"/>
    <cellStyle name="Normal 2 28 10 5 3" xfId="34798"/>
    <cellStyle name="Normal 2 28 10 5 4" xfId="47487"/>
    <cellStyle name="Normal 2 28 10 6" xfId="9297"/>
    <cellStyle name="Normal 2 28 10 6 2" xfId="23696"/>
    <cellStyle name="Normal 2 28 10 6 3" xfId="36384"/>
    <cellStyle name="Normal 2 28 10 6 4" xfId="49073"/>
    <cellStyle name="Normal 2 28 10 7" xfId="10883"/>
    <cellStyle name="Normal 2 28 10 7 2" xfId="25282"/>
    <cellStyle name="Normal 2 28 10 7 3" xfId="37970"/>
    <cellStyle name="Normal 2 28 10 7 4" xfId="50659"/>
    <cellStyle name="Normal 2 28 10 8" xfId="12469"/>
    <cellStyle name="Normal 2 28 10 8 2" xfId="26868"/>
    <cellStyle name="Normal 2 28 10 8 3" xfId="39556"/>
    <cellStyle name="Normal 2 28 10 8 4" xfId="52245"/>
    <cellStyle name="Normal 2 28 10 9" xfId="13228"/>
    <cellStyle name="Normal 2 28 11" xfId="1478"/>
    <cellStyle name="Normal 2 28 11 10" xfId="15879"/>
    <cellStyle name="Normal 2 28 11 11" xfId="27532"/>
    <cellStyle name="Normal 2 28 11 12" xfId="41255"/>
    <cellStyle name="Normal 2 28 11 2" xfId="3065"/>
    <cellStyle name="Normal 2 28 11 2 2" xfId="17465"/>
    <cellStyle name="Normal 2 28 11 2 3" xfId="30153"/>
    <cellStyle name="Normal 2 28 11 2 4" xfId="42841"/>
    <cellStyle name="Normal 2 28 11 3" xfId="4651"/>
    <cellStyle name="Normal 2 28 11 3 2" xfId="19051"/>
    <cellStyle name="Normal 2 28 11 3 3" xfId="31739"/>
    <cellStyle name="Normal 2 28 11 3 4" xfId="44427"/>
    <cellStyle name="Normal 2 28 11 4" xfId="6238"/>
    <cellStyle name="Normal 2 28 11 4 2" xfId="20637"/>
    <cellStyle name="Normal 2 28 11 4 3" xfId="33325"/>
    <cellStyle name="Normal 2 28 11 4 4" xfId="46014"/>
    <cellStyle name="Normal 2 28 11 5" xfId="7824"/>
    <cellStyle name="Normal 2 28 11 5 2" xfId="22223"/>
    <cellStyle name="Normal 2 28 11 5 3" xfId="34911"/>
    <cellStyle name="Normal 2 28 11 5 4" xfId="47600"/>
    <cellStyle name="Normal 2 28 11 6" xfId="9410"/>
    <cellStyle name="Normal 2 28 11 6 2" xfId="23809"/>
    <cellStyle name="Normal 2 28 11 6 3" xfId="36497"/>
    <cellStyle name="Normal 2 28 11 6 4" xfId="49186"/>
    <cellStyle name="Normal 2 28 11 7" xfId="10996"/>
    <cellStyle name="Normal 2 28 11 7 2" xfId="25395"/>
    <cellStyle name="Normal 2 28 11 7 3" xfId="38083"/>
    <cellStyle name="Normal 2 28 11 7 4" xfId="50772"/>
    <cellStyle name="Normal 2 28 11 8" xfId="12582"/>
    <cellStyle name="Normal 2 28 11 8 2" xfId="26981"/>
    <cellStyle name="Normal 2 28 11 8 3" xfId="39669"/>
    <cellStyle name="Normal 2 28 11 8 4" xfId="52358"/>
    <cellStyle name="Normal 2 28 11 9" xfId="13229"/>
    <cellStyle name="Normal 2 28 12" xfId="1592"/>
    <cellStyle name="Normal 2 28 12 10" xfId="15993"/>
    <cellStyle name="Normal 2 28 12 11" xfId="27533"/>
    <cellStyle name="Normal 2 28 12 12" xfId="41369"/>
    <cellStyle name="Normal 2 28 12 2" xfId="3179"/>
    <cellStyle name="Normal 2 28 12 2 2" xfId="17579"/>
    <cellStyle name="Normal 2 28 12 2 3" xfId="30267"/>
    <cellStyle name="Normal 2 28 12 2 4" xfId="42955"/>
    <cellStyle name="Normal 2 28 12 3" xfId="4765"/>
    <cellStyle name="Normal 2 28 12 3 2" xfId="19165"/>
    <cellStyle name="Normal 2 28 12 3 3" xfId="31853"/>
    <cellStyle name="Normal 2 28 12 3 4" xfId="44541"/>
    <cellStyle name="Normal 2 28 12 4" xfId="6352"/>
    <cellStyle name="Normal 2 28 12 4 2" xfId="20751"/>
    <cellStyle name="Normal 2 28 12 4 3" xfId="33439"/>
    <cellStyle name="Normal 2 28 12 4 4" xfId="46128"/>
    <cellStyle name="Normal 2 28 12 5" xfId="7938"/>
    <cellStyle name="Normal 2 28 12 5 2" xfId="22337"/>
    <cellStyle name="Normal 2 28 12 5 3" xfId="35025"/>
    <cellStyle name="Normal 2 28 12 5 4" xfId="47714"/>
    <cellStyle name="Normal 2 28 12 6" xfId="9524"/>
    <cellStyle name="Normal 2 28 12 6 2" xfId="23923"/>
    <cellStyle name="Normal 2 28 12 6 3" xfId="36611"/>
    <cellStyle name="Normal 2 28 12 6 4" xfId="49300"/>
    <cellStyle name="Normal 2 28 12 7" xfId="11110"/>
    <cellStyle name="Normal 2 28 12 7 2" xfId="25509"/>
    <cellStyle name="Normal 2 28 12 7 3" xfId="38197"/>
    <cellStyle name="Normal 2 28 12 7 4" xfId="50886"/>
    <cellStyle name="Normal 2 28 12 8" xfId="12696"/>
    <cellStyle name="Normal 2 28 12 8 2" xfId="27095"/>
    <cellStyle name="Normal 2 28 12 8 3" xfId="39783"/>
    <cellStyle name="Normal 2 28 12 8 4" xfId="52472"/>
    <cellStyle name="Normal 2 28 12 9" xfId="13230"/>
    <cellStyle name="Normal 2 28 13" xfId="1714"/>
    <cellStyle name="Normal 2 28 13 10" xfId="16115"/>
    <cellStyle name="Normal 2 28 13 11" xfId="27534"/>
    <cellStyle name="Normal 2 28 13 12" xfId="41491"/>
    <cellStyle name="Normal 2 28 13 2" xfId="3301"/>
    <cellStyle name="Normal 2 28 13 2 2" xfId="17701"/>
    <cellStyle name="Normal 2 28 13 2 3" xfId="30389"/>
    <cellStyle name="Normal 2 28 13 2 4" xfId="43077"/>
    <cellStyle name="Normal 2 28 13 3" xfId="4887"/>
    <cellStyle name="Normal 2 28 13 3 2" xfId="19287"/>
    <cellStyle name="Normal 2 28 13 3 3" xfId="31975"/>
    <cellStyle name="Normal 2 28 13 3 4" xfId="44663"/>
    <cellStyle name="Normal 2 28 13 4" xfId="6474"/>
    <cellStyle name="Normal 2 28 13 4 2" xfId="20873"/>
    <cellStyle name="Normal 2 28 13 4 3" xfId="33561"/>
    <cellStyle name="Normal 2 28 13 4 4" xfId="46250"/>
    <cellStyle name="Normal 2 28 13 5" xfId="8060"/>
    <cellStyle name="Normal 2 28 13 5 2" xfId="22459"/>
    <cellStyle name="Normal 2 28 13 5 3" xfId="35147"/>
    <cellStyle name="Normal 2 28 13 5 4" xfId="47836"/>
    <cellStyle name="Normal 2 28 13 6" xfId="9646"/>
    <cellStyle name="Normal 2 28 13 6 2" xfId="24045"/>
    <cellStyle name="Normal 2 28 13 6 3" xfId="36733"/>
    <cellStyle name="Normal 2 28 13 6 4" xfId="49422"/>
    <cellStyle name="Normal 2 28 13 7" xfId="11232"/>
    <cellStyle name="Normal 2 28 13 7 2" xfId="25631"/>
    <cellStyle name="Normal 2 28 13 7 3" xfId="38319"/>
    <cellStyle name="Normal 2 28 13 7 4" xfId="51008"/>
    <cellStyle name="Normal 2 28 13 8" xfId="12818"/>
    <cellStyle name="Normal 2 28 13 8 2" xfId="27217"/>
    <cellStyle name="Normal 2 28 13 8 3" xfId="39905"/>
    <cellStyle name="Normal 2 28 13 8 4" xfId="52594"/>
    <cellStyle name="Normal 2 28 13 9" xfId="13231"/>
    <cellStyle name="Normal 2 28 14" xfId="1837"/>
    <cellStyle name="Normal 2 28 14 2" xfId="16237"/>
    <cellStyle name="Normal 2 28 14 3" xfId="28925"/>
    <cellStyle name="Normal 2 28 14 4" xfId="41613"/>
    <cellStyle name="Normal 2 28 15" xfId="3423"/>
    <cellStyle name="Normal 2 28 15 2" xfId="17823"/>
    <cellStyle name="Normal 2 28 15 3" xfId="30511"/>
    <cellStyle name="Normal 2 28 15 4" xfId="43199"/>
    <cellStyle name="Normal 2 28 16" xfId="5010"/>
    <cellStyle name="Normal 2 28 16 2" xfId="19409"/>
    <cellStyle name="Normal 2 28 16 3" xfId="32097"/>
    <cellStyle name="Normal 2 28 16 4" xfId="44786"/>
    <cellStyle name="Normal 2 28 17" xfId="6596"/>
    <cellStyle name="Normal 2 28 17 2" xfId="20995"/>
    <cellStyle name="Normal 2 28 17 3" xfId="33683"/>
    <cellStyle name="Normal 2 28 17 4" xfId="46372"/>
    <cellStyle name="Normal 2 28 18" xfId="8182"/>
    <cellStyle name="Normal 2 28 18 2" xfId="22581"/>
    <cellStyle name="Normal 2 28 18 3" xfId="35269"/>
    <cellStyle name="Normal 2 28 18 4" xfId="47958"/>
    <cellStyle name="Normal 2 28 19" xfId="9768"/>
    <cellStyle name="Normal 2 28 19 2" xfId="24167"/>
    <cellStyle name="Normal 2 28 19 3" xfId="36855"/>
    <cellStyle name="Normal 2 28 19 4" xfId="49544"/>
    <cellStyle name="Normal 2 28 2" xfId="408"/>
    <cellStyle name="Normal 2 28 2 10" xfId="14809"/>
    <cellStyle name="Normal 2 28 2 11" xfId="27535"/>
    <cellStyle name="Normal 2 28 2 12" xfId="40185"/>
    <cellStyle name="Normal 2 28 2 2" xfId="1995"/>
    <cellStyle name="Normal 2 28 2 2 2" xfId="16395"/>
    <cellStyle name="Normal 2 28 2 2 3" xfId="29083"/>
    <cellStyle name="Normal 2 28 2 2 4" xfId="41771"/>
    <cellStyle name="Normal 2 28 2 3" xfId="3581"/>
    <cellStyle name="Normal 2 28 2 3 2" xfId="17981"/>
    <cellStyle name="Normal 2 28 2 3 3" xfId="30669"/>
    <cellStyle name="Normal 2 28 2 3 4" xfId="43357"/>
    <cellStyle name="Normal 2 28 2 4" xfId="5168"/>
    <cellStyle name="Normal 2 28 2 4 2" xfId="19567"/>
    <cellStyle name="Normal 2 28 2 4 3" xfId="32255"/>
    <cellStyle name="Normal 2 28 2 4 4" xfId="44944"/>
    <cellStyle name="Normal 2 28 2 5" xfId="6754"/>
    <cellStyle name="Normal 2 28 2 5 2" xfId="21153"/>
    <cellStyle name="Normal 2 28 2 5 3" xfId="33841"/>
    <cellStyle name="Normal 2 28 2 5 4" xfId="46530"/>
    <cellStyle name="Normal 2 28 2 6" xfId="8340"/>
    <cellStyle name="Normal 2 28 2 6 2" xfId="22739"/>
    <cellStyle name="Normal 2 28 2 6 3" xfId="35427"/>
    <cellStyle name="Normal 2 28 2 6 4" xfId="48116"/>
    <cellStyle name="Normal 2 28 2 7" xfId="9926"/>
    <cellStyle name="Normal 2 28 2 7 2" xfId="24325"/>
    <cellStyle name="Normal 2 28 2 7 3" xfId="37013"/>
    <cellStyle name="Normal 2 28 2 7 4" xfId="49702"/>
    <cellStyle name="Normal 2 28 2 8" xfId="11512"/>
    <cellStyle name="Normal 2 28 2 8 2" xfId="25911"/>
    <cellStyle name="Normal 2 28 2 8 3" xfId="38599"/>
    <cellStyle name="Normal 2 28 2 8 4" xfId="51288"/>
    <cellStyle name="Normal 2 28 2 9" xfId="13232"/>
    <cellStyle name="Normal 2 28 20" xfId="11354"/>
    <cellStyle name="Normal 2 28 20 2" xfId="25753"/>
    <cellStyle name="Normal 2 28 20 3" xfId="38441"/>
    <cellStyle name="Normal 2 28 20 4" xfId="51130"/>
    <cellStyle name="Normal 2 28 21" xfId="13227"/>
    <cellStyle name="Normal 2 28 22" xfId="14651"/>
    <cellStyle name="Normal 2 28 23" xfId="27530"/>
    <cellStyle name="Normal 2 28 24" xfId="40027"/>
    <cellStyle name="Normal 2 28 3" xfId="530"/>
    <cellStyle name="Normal 2 28 3 10" xfId="14931"/>
    <cellStyle name="Normal 2 28 3 11" xfId="27536"/>
    <cellStyle name="Normal 2 28 3 12" xfId="40307"/>
    <cellStyle name="Normal 2 28 3 2" xfId="2117"/>
    <cellStyle name="Normal 2 28 3 2 2" xfId="16517"/>
    <cellStyle name="Normal 2 28 3 2 3" xfId="29205"/>
    <cellStyle name="Normal 2 28 3 2 4" xfId="41893"/>
    <cellStyle name="Normal 2 28 3 3" xfId="3703"/>
    <cellStyle name="Normal 2 28 3 3 2" xfId="18103"/>
    <cellStyle name="Normal 2 28 3 3 3" xfId="30791"/>
    <cellStyle name="Normal 2 28 3 3 4" xfId="43479"/>
    <cellStyle name="Normal 2 28 3 4" xfId="5290"/>
    <cellStyle name="Normal 2 28 3 4 2" xfId="19689"/>
    <cellStyle name="Normal 2 28 3 4 3" xfId="32377"/>
    <cellStyle name="Normal 2 28 3 4 4" xfId="45066"/>
    <cellStyle name="Normal 2 28 3 5" xfId="6876"/>
    <cellStyle name="Normal 2 28 3 5 2" xfId="21275"/>
    <cellStyle name="Normal 2 28 3 5 3" xfId="33963"/>
    <cellStyle name="Normal 2 28 3 5 4" xfId="46652"/>
    <cellStyle name="Normal 2 28 3 6" xfId="8462"/>
    <cellStyle name="Normal 2 28 3 6 2" xfId="22861"/>
    <cellStyle name="Normal 2 28 3 6 3" xfId="35549"/>
    <cellStyle name="Normal 2 28 3 6 4" xfId="48238"/>
    <cellStyle name="Normal 2 28 3 7" xfId="10048"/>
    <cellStyle name="Normal 2 28 3 7 2" xfId="24447"/>
    <cellStyle name="Normal 2 28 3 7 3" xfId="37135"/>
    <cellStyle name="Normal 2 28 3 7 4" xfId="49824"/>
    <cellStyle name="Normal 2 28 3 8" xfId="11634"/>
    <cellStyle name="Normal 2 28 3 8 2" xfId="26033"/>
    <cellStyle name="Normal 2 28 3 8 3" xfId="38721"/>
    <cellStyle name="Normal 2 28 3 8 4" xfId="51410"/>
    <cellStyle name="Normal 2 28 3 9" xfId="13233"/>
    <cellStyle name="Normal 2 28 4" xfId="648"/>
    <cellStyle name="Normal 2 28 4 10" xfId="15049"/>
    <cellStyle name="Normal 2 28 4 11" xfId="27537"/>
    <cellStyle name="Normal 2 28 4 12" xfId="40425"/>
    <cellStyle name="Normal 2 28 4 2" xfId="2235"/>
    <cellStyle name="Normal 2 28 4 2 2" xfId="16635"/>
    <cellStyle name="Normal 2 28 4 2 3" xfId="29323"/>
    <cellStyle name="Normal 2 28 4 2 4" xfId="42011"/>
    <cellStyle name="Normal 2 28 4 3" xfId="3821"/>
    <cellStyle name="Normal 2 28 4 3 2" xfId="18221"/>
    <cellStyle name="Normal 2 28 4 3 3" xfId="30909"/>
    <cellStyle name="Normal 2 28 4 3 4" xfId="43597"/>
    <cellStyle name="Normal 2 28 4 4" xfId="5408"/>
    <cellStyle name="Normal 2 28 4 4 2" xfId="19807"/>
    <cellStyle name="Normal 2 28 4 4 3" xfId="32495"/>
    <cellStyle name="Normal 2 28 4 4 4" xfId="45184"/>
    <cellStyle name="Normal 2 28 4 5" xfId="6994"/>
    <cellStyle name="Normal 2 28 4 5 2" xfId="21393"/>
    <cellStyle name="Normal 2 28 4 5 3" xfId="34081"/>
    <cellStyle name="Normal 2 28 4 5 4" xfId="46770"/>
    <cellStyle name="Normal 2 28 4 6" xfId="8580"/>
    <cellStyle name="Normal 2 28 4 6 2" xfId="22979"/>
    <cellStyle name="Normal 2 28 4 6 3" xfId="35667"/>
    <cellStyle name="Normal 2 28 4 6 4" xfId="48356"/>
    <cellStyle name="Normal 2 28 4 7" xfId="10166"/>
    <cellStyle name="Normal 2 28 4 7 2" xfId="24565"/>
    <cellStyle name="Normal 2 28 4 7 3" xfId="37253"/>
    <cellStyle name="Normal 2 28 4 7 4" xfId="49942"/>
    <cellStyle name="Normal 2 28 4 8" xfId="11752"/>
    <cellStyle name="Normal 2 28 4 8 2" xfId="26151"/>
    <cellStyle name="Normal 2 28 4 8 3" xfId="38839"/>
    <cellStyle name="Normal 2 28 4 8 4" xfId="51528"/>
    <cellStyle name="Normal 2 28 4 9" xfId="13234"/>
    <cellStyle name="Normal 2 28 5" xfId="771"/>
    <cellStyle name="Normal 2 28 5 10" xfId="15172"/>
    <cellStyle name="Normal 2 28 5 11" xfId="27538"/>
    <cellStyle name="Normal 2 28 5 12" xfId="40548"/>
    <cellStyle name="Normal 2 28 5 2" xfId="2358"/>
    <cellStyle name="Normal 2 28 5 2 2" xfId="16758"/>
    <cellStyle name="Normal 2 28 5 2 3" xfId="29446"/>
    <cellStyle name="Normal 2 28 5 2 4" xfId="42134"/>
    <cellStyle name="Normal 2 28 5 3" xfId="3944"/>
    <cellStyle name="Normal 2 28 5 3 2" xfId="18344"/>
    <cellStyle name="Normal 2 28 5 3 3" xfId="31032"/>
    <cellStyle name="Normal 2 28 5 3 4" xfId="43720"/>
    <cellStyle name="Normal 2 28 5 4" xfId="5531"/>
    <cellStyle name="Normal 2 28 5 4 2" xfId="19930"/>
    <cellStyle name="Normal 2 28 5 4 3" xfId="32618"/>
    <cellStyle name="Normal 2 28 5 4 4" xfId="45307"/>
    <cellStyle name="Normal 2 28 5 5" xfId="7117"/>
    <cellStyle name="Normal 2 28 5 5 2" xfId="21516"/>
    <cellStyle name="Normal 2 28 5 5 3" xfId="34204"/>
    <cellStyle name="Normal 2 28 5 5 4" xfId="46893"/>
    <cellStyle name="Normal 2 28 5 6" xfId="8703"/>
    <cellStyle name="Normal 2 28 5 6 2" xfId="23102"/>
    <cellStyle name="Normal 2 28 5 6 3" xfId="35790"/>
    <cellStyle name="Normal 2 28 5 6 4" xfId="48479"/>
    <cellStyle name="Normal 2 28 5 7" xfId="10289"/>
    <cellStyle name="Normal 2 28 5 7 2" xfId="24688"/>
    <cellStyle name="Normal 2 28 5 7 3" xfId="37376"/>
    <cellStyle name="Normal 2 28 5 7 4" xfId="50065"/>
    <cellStyle name="Normal 2 28 5 8" xfId="11875"/>
    <cellStyle name="Normal 2 28 5 8 2" xfId="26274"/>
    <cellStyle name="Normal 2 28 5 8 3" xfId="38962"/>
    <cellStyle name="Normal 2 28 5 8 4" xfId="51651"/>
    <cellStyle name="Normal 2 28 5 9" xfId="13235"/>
    <cellStyle name="Normal 2 28 6" xfId="882"/>
    <cellStyle name="Normal 2 28 6 10" xfId="15283"/>
    <cellStyle name="Normal 2 28 6 11" xfId="27539"/>
    <cellStyle name="Normal 2 28 6 12" xfId="40659"/>
    <cellStyle name="Normal 2 28 6 2" xfId="2469"/>
    <cellStyle name="Normal 2 28 6 2 2" xfId="16869"/>
    <cellStyle name="Normal 2 28 6 2 3" xfId="29557"/>
    <cellStyle name="Normal 2 28 6 2 4" xfId="42245"/>
    <cellStyle name="Normal 2 28 6 3" xfId="4055"/>
    <cellStyle name="Normal 2 28 6 3 2" xfId="18455"/>
    <cellStyle name="Normal 2 28 6 3 3" xfId="31143"/>
    <cellStyle name="Normal 2 28 6 3 4" xfId="43831"/>
    <cellStyle name="Normal 2 28 6 4" xfId="5642"/>
    <cellStyle name="Normal 2 28 6 4 2" xfId="20041"/>
    <cellStyle name="Normal 2 28 6 4 3" xfId="32729"/>
    <cellStyle name="Normal 2 28 6 4 4" xfId="45418"/>
    <cellStyle name="Normal 2 28 6 5" xfId="7228"/>
    <cellStyle name="Normal 2 28 6 5 2" xfId="21627"/>
    <cellStyle name="Normal 2 28 6 5 3" xfId="34315"/>
    <cellStyle name="Normal 2 28 6 5 4" xfId="47004"/>
    <cellStyle name="Normal 2 28 6 6" xfId="8814"/>
    <cellStyle name="Normal 2 28 6 6 2" xfId="23213"/>
    <cellStyle name="Normal 2 28 6 6 3" xfId="35901"/>
    <cellStyle name="Normal 2 28 6 6 4" xfId="48590"/>
    <cellStyle name="Normal 2 28 6 7" xfId="10400"/>
    <cellStyle name="Normal 2 28 6 7 2" xfId="24799"/>
    <cellStyle name="Normal 2 28 6 7 3" xfId="37487"/>
    <cellStyle name="Normal 2 28 6 7 4" xfId="50176"/>
    <cellStyle name="Normal 2 28 6 8" xfId="11986"/>
    <cellStyle name="Normal 2 28 6 8 2" xfId="26385"/>
    <cellStyle name="Normal 2 28 6 8 3" xfId="39073"/>
    <cellStyle name="Normal 2 28 6 8 4" xfId="51762"/>
    <cellStyle name="Normal 2 28 6 9" xfId="13236"/>
    <cellStyle name="Normal 2 28 7" xfId="993"/>
    <cellStyle name="Normal 2 28 7 10" xfId="15394"/>
    <cellStyle name="Normal 2 28 7 11" xfId="27540"/>
    <cellStyle name="Normal 2 28 7 12" xfId="40770"/>
    <cellStyle name="Normal 2 28 7 2" xfId="2580"/>
    <cellStyle name="Normal 2 28 7 2 2" xfId="16980"/>
    <cellStyle name="Normal 2 28 7 2 3" xfId="29668"/>
    <cellStyle name="Normal 2 28 7 2 4" xfId="42356"/>
    <cellStyle name="Normal 2 28 7 3" xfId="4166"/>
    <cellStyle name="Normal 2 28 7 3 2" xfId="18566"/>
    <cellStyle name="Normal 2 28 7 3 3" xfId="31254"/>
    <cellStyle name="Normal 2 28 7 3 4" xfId="43942"/>
    <cellStyle name="Normal 2 28 7 4" xfId="5753"/>
    <cellStyle name="Normal 2 28 7 4 2" xfId="20152"/>
    <cellStyle name="Normal 2 28 7 4 3" xfId="32840"/>
    <cellStyle name="Normal 2 28 7 4 4" xfId="45529"/>
    <cellStyle name="Normal 2 28 7 5" xfId="7339"/>
    <cellStyle name="Normal 2 28 7 5 2" xfId="21738"/>
    <cellStyle name="Normal 2 28 7 5 3" xfId="34426"/>
    <cellStyle name="Normal 2 28 7 5 4" xfId="47115"/>
    <cellStyle name="Normal 2 28 7 6" xfId="8925"/>
    <cellStyle name="Normal 2 28 7 6 2" xfId="23324"/>
    <cellStyle name="Normal 2 28 7 6 3" xfId="36012"/>
    <cellStyle name="Normal 2 28 7 6 4" xfId="48701"/>
    <cellStyle name="Normal 2 28 7 7" xfId="10511"/>
    <cellStyle name="Normal 2 28 7 7 2" xfId="24910"/>
    <cellStyle name="Normal 2 28 7 7 3" xfId="37598"/>
    <cellStyle name="Normal 2 28 7 7 4" xfId="50287"/>
    <cellStyle name="Normal 2 28 7 8" xfId="12097"/>
    <cellStyle name="Normal 2 28 7 8 2" xfId="26496"/>
    <cellStyle name="Normal 2 28 7 8 3" xfId="39184"/>
    <cellStyle name="Normal 2 28 7 8 4" xfId="51873"/>
    <cellStyle name="Normal 2 28 7 9" xfId="13237"/>
    <cellStyle name="Normal 2 28 8" xfId="1104"/>
    <cellStyle name="Normal 2 28 8 10" xfId="15505"/>
    <cellStyle name="Normal 2 28 8 11" xfId="27541"/>
    <cellStyle name="Normal 2 28 8 12" xfId="40881"/>
    <cellStyle name="Normal 2 28 8 2" xfId="2691"/>
    <cellStyle name="Normal 2 28 8 2 2" xfId="17091"/>
    <cellStyle name="Normal 2 28 8 2 3" xfId="29779"/>
    <cellStyle name="Normal 2 28 8 2 4" xfId="42467"/>
    <cellStyle name="Normal 2 28 8 3" xfId="4277"/>
    <cellStyle name="Normal 2 28 8 3 2" xfId="18677"/>
    <cellStyle name="Normal 2 28 8 3 3" xfId="31365"/>
    <cellStyle name="Normal 2 28 8 3 4" xfId="44053"/>
    <cellStyle name="Normal 2 28 8 4" xfId="5864"/>
    <cellStyle name="Normal 2 28 8 4 2" xfId="20263"/>
    <cellStyle name="Normal 2 28 8 4 3" xfId="32951"/>
    <cellStyle name="Normal 2 28 8 4 4" xfId="45640"/>
    <cellStyle name="Normal 2 28 8 5" xfId="7450"/>
    <cellStyle name="Normal 2 28 8 5 2" xfId="21849"/>
    <cellStyle name="Normal 2 28 8 5 3" xfId="34537"/>
    <cellStyle name="Normal 2 28 8 5 4" xfId="47226"/>
    <cellStyle name="Normal 2 28 8 6" xfId="9036"/>
    <cellStyle name="Normal 2 28 8 6 2" xfId="23435"/>
    <cellStyle name="Normal 2 28 8 6 3" xfId="36123"/>
    <cellStyle name="Normal 2 28 8 6 4" xfId="48812"/>
    <cellStyle name="Normal 2 28 8 7" xfId="10622"/>
    <cellStyle name="Normal 2 28 8 7 2" xfId="25021"/>
    <cellStyle name="Normal 2 28 8 7 3" xfId="37709"/>
    <cellStyle name="Normal 2 28 8 7 4" xfId="50398"/>
    <cellStyle name="Normal 2 28 8 8" xfId="12208"/>
    <cellStyle name="Normal 2 28 8 8 2" xfId="26607"/>
    <cellStyle name="Normal 2 28 8 8 3" xfId="39295"/>
    <cellStyle name="Normal 2 28 8 8 4" xfId="51984"/>
    <cellStyle name="Normal 2 28 8 9" xfId="13238"/>
    <cellStyle name="Normal 2 28 9" xfId="1226"/>
    <cellStyle name="Normal 2 28 9 10" xfId="15627"/>
    <cellStyle name="Normal 2 28 9 11" xfId="27542"/>
    <cellStyle name="Normal 2 28 9 12" xfId="41003"/>
    <cellStyle name="Normal 2 28 9 2" xfId="2813"/>
    <cellStyle name="Normal 2 28 9 2 2" xfId="17213"/>
    <cellStyle name="Normal 2 28 9 2 3" xfId="29901"/>
    <cellStyle name="Normal 2 28 9 2 4" xfId="42589"/>
    <cellStyle name="Normal 2 28 9 3" xfId="4399"/>
    <cellStyle name="Normal 2 28 9 3 2" xfId="18799"/>
    <cellStyle name="Normal 2 28 9 3 3" xfId="31487"/>
    <cellStyle name="Normal 2 28 9 3 4" xfId="44175"/>
    <cellStyle name="Normal 2 28 9 4" xfId="5986"/>
    <cellStyle name="Normal 2 28 9 4 2" xfId="20385"/>
    <cellStyle name="Normal 2 28 9 4 3" xfId="33073"/>
    <cellStyle name="Normal 2 28 9 4 4" xfId="45762"/>
    <cellStyle name="Normal 2 28 9 5" xfId="7572"/>
    <cellStyle name="Normal 2 28 9 5 2" xfId="21971"/>
    <cellStyle name="Normal 2 28 9 5 3" xfId="34659"/>
    <cellStyle name="Normal 2 28 9 5 4" xfId="47348"/>
    <cellStyle name="Normal 2 28 9 6" xfId="9158"/>
    <cellStyle name="Normal 2 28 9 6 2" xfId="23557"/>
    <cellStyle name="Normal 2 28 9 6 3" xfId="36245"/>
    <cellStyle name="Normal 2 28 9 6 4" xfId="48934"/>
    <cellStyle name="Normal 2 28 9 7" xfId="10744"/>
    <cellStyle name="Normal 2 28 9 7 2" xfId="25143"/>
    <cellStyle name="Normal 2 28 9 7 3" xfId="37831"/>
    <cellStyle name="Normal 2 28 9 7 4" xfId="50520"/>
    <cellStyle name="Normal 2 28 9 8" xfId="12330"/>
    <cellStyle name="Normal 2 28 9 8 2" xfId="26729"/>
    <cellStyle name="Normal 2 28 9 8 3" xfId="39417"/>
    <cellStyle name="Normal 2 28 9 8 4" xfId="52106"/>
    <cellStyle name="Normal 2 28 9 9" xfId="13239"/>
    <cellStyle name="Normal 2 29" xfId="11"/>
    <cellStyle name="Normal 2 29 2" xfId="13240"/>
    <cellStyle name="Normal 2 3" xfId="115"/>
    <cellStyle name="Normal 2 3 10" xfId="256"/>
    <cellStyle name="Normal 2 3 10 10" xfId="14657"/>
    <cellStyle name="Normal 2 3 10 11" xfId="27544"/>
    <cellStyle name="Normal 2 3 10 12" xfId="40033"/>
    <cellStyle name="Normal 2 3 10 2" xfId="1843"/>
    <cellStyle name="Normal 2 3 10 2 2" xfId="16243"/>
    <cellStyle name="Normal 2 3 10 2 3" xfId="28931"/>
    <cellStyle name="Normal 2 3 10 2 4" xfId="41619"/>
    <cellStyle name="Normal 2 3 10 3" xfId="3429"/>
    <cellStyle name="Normal 2 3 10 3 2" xfId="17829"/>
    <cellStyle name="Normal 2 3 10 3 3" xfId="30517"/>
    <cellStyle name="Normal 2 3 10 3 4" xfId="43205"/>
    <cellStyle name="Normal 2 3 10 4" xfId="5016"/>
    <cellStyle name="Normal 2 3 10 4 2" xfId="19415"/>
    <cellStyle name="Normal 2 3 10 4 3" xfId="32103"/>
    <cellStyle name="Normal 2 3 10 4 4" xfId="44792"/>
    <cellStyle name="Normal 2 3 10 5" xfId="6602"/>
    <cellStyle name="Normal 2 3 10 5 2" xfId="21001"/>
    <cellStyle name="Normal 2 3 10 5 3" xfId="33689"/>
    <cellStyle name="Normal 2 3 10 5 4" xfId="46378"/>
    <cellStyle name="Normal 2 3 10 6" xfId="8188"/>
    <cellStyle name="Normal 2 3 10 6 2" xfId="22587"/>
    <cellStyle name="Normal 2 3 10 6 3" xfId="35275"/>
    <cellStyle name="Normal 2 3 10 6 4" xfId="47964"/>
    <cellStyle name="Normal 2 3 10 7" xfId="9774"/>
    <cellStyle name="Normal 2 3 10 7 2" xfId="24173"/>
    <cellStyle name="Normal 2 3 10 7 3" xfId="36861"/>
    <cellStyle name="Normal 2 3 10 7 4" xfId="49550"/>
    <cellStyle name="Normal 2 3 10 8" xfId="11360"/>
    <cellStyle name="Normal 2 3 10 8 2" xfId="25759"/>
    <cellStyle name="Normal 2 3 10 8 3" xfId="38447"/>
    <cellStyle name="Normal 2 3 10 8 4" xfId="51136"/>
    <cellStyle name="Normal 2 3 10 9" xfId="13242"/>
    <cellStyle name="Normal 2 3 11" xfId="1105"/>
    <cellStyle name="Normal 2 3 11 10" xfId="15506"/>
    <cellStyle name="Normal 2 3 11 11" xfId="27545"/>
    <cellStyle name="Normal 2 3 11 12" xfId="40882"/>
    <cellStyle name="Normal 2 3 11 2" xfId="2692"/>
    <cellStyle name="Normal 2 3 11 2 2" xfId="17092"/>
    <cellStyle name="Normal 2 3 11 2 3" xfId="29780"/>
    <cellStyle name="Normal 2 3 11 2 4" xfId="42468"/>
    <cellStyle name="Normal 2 3 11 3" xfId="4278"/>
    <cellStyle name="Normal 2 3 11 3 2" xfId="18678"/>
    <cellStyle name="Normal 2 3 11 3 3" xfId="31366"/>
    <cellStyle name="Normal 2 3 11 3 4" xfId="44054"/>
    <cellStyle name="Normal 2 3 11 4" xfId="5865"/>
    <cellStyle name="Normal 2 3 11 4 2" xfId="20264"/>
    <cellStyle name="Normal 2 3 11 4 3" xfId="32952"/>
    <cellStyle name="Normal 2 3 11 4 4" xfId="45641"/>
    <cellStyle name="Normal 2 3 11 5" xfId="7451"/>
    <cellStyle name="Normal 2 3 11 5 2" xfId="21850"/>
    <cellStyle name="Normal 2 3 11 5 3" xfId="34538"/>
    <cellStyle name="Normal 2 3 11 5 4" xfId="47227"/>
    <cellStyle name="Normal 2 3 11 6" xfId="9037"/>
    <cellStyle name="Normal 2 3 11 6 2" xfId="23436"/>
    <cellStyle name="Normal 2 3 11 6 3" xfId="36124"/>
    <cellStyle name="Normal 2 3 11 6 4" xfId="48813"/>
    <cellStyle name="Normal 2 3 11 7" xfId="10623"/>
    <cellStyle name="Normal 2 3 11 7 2" xfId="25022"/>
    <cellStyle name="Normal 2 3 11 7 3" xfId="37710"/>
    <cellStyle name="Normal 2 3 11 7 4" xfId="50399"/>
    <cellStyle name="Normal 2 3 11 8" xfId="12209"/>
    <cellStyle name="Normal 2 3 11 8 2" xfId="26608"/>
    <cellStyle name="Normal 2 3 11 8 3" xfId="39296"/>
    <cellStyle name="Normal 2 3 11 8 4" xfId="51985"/>
    <cellStyle name="Normal 2 3 11 9" xfId="13243"/>
    <cellStyle name="Normal 2 3 12" xfId="1243"/>
    <cellStyle name="Normal 2 3 12 10" xfId="15644"/>
    <cellStyle name="Normal 2 3 12 11" xfId="27546"/>
    <cellStyle name="Normal 2 3 12 12" xfId="41020"/>
    <cellStyle name="Normal 2 3 12 2" xfId="2830"/>
    <cellStyle name="Normal 2 3 12 2 2" xfId="17230"/>
    <cellStyle name="Normal 2 3 12 2 3" xfId="29918"/>
    <cellStyle name="Normal 2 3 12 2 4" xfId="42606"/>
    <cellStyle name="Normal 2 3 12 3" xfId="4416"/>
    <cellStyle name="Normal 2 3 12 3 2" xfId="18816"/>
    <cellStyle name="Normal 2 3 12 3 3" xfId="31504"/>
    <cellStyle name="Normal 2 3 12 3 4" xfId="44192"/>
    <cellStyle name="Normal 2 3 12 4" xfId="6003"/>
    <cellStyle name="Normal 2 3 12 4 2" xfId="20402"/>
    <cellStyle name="Normal 2 3 12 4 3" xfId="33090"/>
    <cellStyle name="Normal 2 3 12 4 4" xfId="45779"/>
    <cellStyle name="Normal 2 3 12 5" xfId="7589"/>
    <cellStyle name="Normal 2 3 12 5 2" xfId="21988"/>
    <cellStyle name="Normal 2 3 12 5 3" xfId="34676"/>
    <cellStyle name="Normal 2 3 12 5 4" xfId="47365"/>
    <cellStyle name="Normal 2 3 12 6" xfId="9175"/>
    <cellStyle name="Normal 2 3 12 6 2" xfId="23574"/>
    <cellStyle name="Normal 2 3 12 6 3" xfId="36262"/>
    <cellStyle name="Normal 2 3 12 6 4" xfId="48951"/>
    <cellStyle name="Normal 2 3 12 7" xfId="10761"/>
    <cellStyle name="Normal 2 3 12 7 2" xfId="25160"/>
    <cellStyle name="Normal 2 3 12 7 3" xfId="37848"/>
    <cellStyle name="Normal 2 3 12 7 4" xfId="50537"/>
    <cellStyle name="Normal 2 3 12 8" xfId="12347"/>
    <cellStyle name="Normal 2 3 12 8 2" xfId="26746"/>
    <cellStyle name="Normal 2 3 12 8 3" xfId="39434"/>
    <cellStyle name="Normal 2 3 12 8 4" xfId="52123"/>
    <cellStyle name="Normal 2 3 12 9" xfId="13244"/>
    <cellStyle name="Normal 2 3 13" xfId="1236"/>
    <cellStyle name="Normal 2 3 13 10" xfId="15637"/>
    <cellStyle name="Normal 2 3 13 11" xfId="27547"/>
    <cellStyle name="Normal 2 3 13 12" xfId="41013"/>
    <cellStyle name="Normal 2 3 13 2" xfId="2823"/>
    <cellStyle name="Normal 2 3 13 2 2" xfId="17223"/>
    <cellStyle name="Normal 2 3 13 2 3" xfId="29911"/>
    <cellStyle name="Normal 2 3 13 2 4" xfId="42599"/>
    <cellStyle name="Normal 2 3 13 3" xfId="4409"/>
    <cellStyle name="Normal 2 3 13 3 2" xfId="18809"/>
    <cellStyle name="Normal 2 3 13 3 3" xfId="31497"/>
    <cellStyle name="Normal 2 3 13 3 4" xfId="44185"/>
    <cellStyle name="Normal 2 3 13 4" xfId="5996"/>
    <cellStyle name="Normal 2 3 13 4 2" xfId="20395"/>
    <cellStyle name="Normal 2 3 13 4 3" xfId="33083"/>
    <cellStyle name="Normal 2 3 13 4 4" xfId="45772"/>
    <cellStyle name="Normal 2 3 13 5" xfId="7582"/>
    <cellStyle name="Normal 2 3 13 5 2" xfId="21981"/>
    <cellStyle name="Normal 2 3 13 5 3" xfId="34669"/>
    <cellStyle name="Normal 2 3 13 5 4" xfId="47358"/>
    <cellStyle name="Normal 2 3 13 6" xfId="9168"/>
    <cellStyle name="Normal 2 3 13 6 2" xfId="23567"/>
    <cellStyle name="Normal 2 3 13 6 3" xfId="36255"/>
    <cellStyle name="Normal 2 3 13 6 4" xfId="48944"/>
    <cellStyle name="Normal 2 3 13 7" xfId="10754"/>
    <cellStyle name="Normal 2 3 13 7 2" xfId="25153"/>
    <cellStyle name="Normal 2 3 13 7 3" xfId="37841"/>
    <cellStyle name="Normal 2 3 13 7 4" xfId="50530"/>
    <cellStyle name="Normal 2 3 13 8" xfId="12340"/>
    <cellStyle name="Normal 2 3 13 8 2" xfId="26739"/>
    <cellStyle name="Normal 2 3 13 8 3" xfId="39427"/>
    <cellStyle name="Normal 2 3 13 8 4" xfId="52116"/>
    <cellStyle name="Normal 2 3 13 9" xfId="13245"/>
    <cellStyle name="Normal 2 3 14" xfId="1237"/>
    <cellStyle name="Normal 2 3 14 10" xfId="15638"/>
    <cellStyle name="Normal 2 3 14 11" xfId="27548"/>
    <cellStyle name="Normal 2 3 14 12" xfId="41014"/>
    <cellStyle name="Normal 2 3 14 2" xfId="2824"/>
    <cellStyle name="Normal 2 3 14 2 2" xfId="17224"/>
    <cellStyle name="Normal 2 3 14 2 3" xfId="29912"/>
    <cellStyle name="Normal 2 3 14 2 4" xfId="42600"/>
    <cellStyle name="Normal 2 3 14 3" xfId="4410"/>
    <cellStyle name="Normal 2 3 14 3 2" xfId="18810"/>
    <cellStyle name="Normal 2 3 14 3 3" xfId="31498"/>
    <cellStyle name="Normal 2 3 14 3 4" xfId="44186"/>
    <cellStyle name="Normal 2 3 14 4" xfId="5997"/>
    <cellStyle name="Normal 2 3 14 4 2" xfId="20396"/>
    <cellStyle name="Normal 2 3 14 4 3" xfId="33084"/>
    <cellStyle name="Normal 2 3 14 4 4" xfId="45773"/>
    <cellStyle name="Normal 2 3 14 5" xfId="7583"/>
    <cellStyle name="Normal 2 3 14 5 2" xfId="21982"/>
    <cellStyle name="Normal 2 3 14 5 3" xfId="34670"/>
    <cellStyle name="Normal 2 3 14 5 4" xfId="47359"/>
    <cellStyle name="Normal 2 3 14 6" xfId="9169"/>
    <cellStyle name="Normal 2 3 14 6 2" xfId="23568"/>
    <cellStyle name="Normal 2 3 14 6 3" xfId="36256"/>
    <cellStyle name="Normal 2 3 14 6 4" xfId="48945"/>
    <cellStyle name="Normal 2 3 14 7" xfId="10755"/>
    <cellStyle name="Normal 2 3 14 7 2" xfId="25154"/>
    <cellStyle name="Normal 2 3 14 7 3" xfId="37842"/>
    <cellStyle name="Normal 2 3 14 7 4" xfId="50531"/>
    <cellStyle name="Normal 2 3 14 8" xfId="12341"/>
    <cellStyle name="Normal 2 3 14 8 2" xfId="26740"/>
    <cellStyle name="Normal 2 3 14 8 3" xfId="39428"/>
    <cellStyle name="Normal 2 3 14 8 4" xfId="52117"/>
    <cellStyle name="Normal 2 3 14 9" xfId="13246"/>
    <cellStyle name="Normal 2 3 15" xfId="1593"/>
    <cellStyle name="Normal 2 3 15 10" xfId="15994"/>
    <cellStyle name="Normal 2 3 15 11" xfId="27549"/>
    <cellStyle name="Normal 2 3 15 12" xfId="41370"/>
    <cellStyle name="Normal 2 3 15 2" xfId="3180"/>
    <cellStyle name="Normal 2 3 15 2 2" xfId="17580"/>
    <cellStyle name="Normal 2 3 15 2 3" xfId="30268"/>
    <cellStyle name="Normal 2 3 15 2 4" xfId="42956"/>
    <cellStyle name="Normal 2 3 15 3" xfId="4766"/>
    <cellStyle name="Normal 2 3 15 3 2" xfId="19166"/>
    <cellStyle name="Normal 2 3 15 3 3" xfId="31854"/>
    <cellStyle name="Normal 2 3 15 3 4" xfId="44542"/>
    <cellStyle name="Normal 2 3 15 4" xfId="6353"/>
    <cellStyle name="Normal 2 3 15 4 2" xfId="20752"/>
    <cellStyle name="Normal 2 3 15 4 3" xfId="33440"/>
    <cellStyle name="Normal 2 3 15 4 4" xfId="46129"/>
    <cellStyle name="Normal 2 3 15 5" xfId="7939"/>
    <cellStyle name="Normal 2 3 15 5 2" xfId="22338"/>
    <cellStyle name="Normal 2 3 15 5 3" xfId="35026"/>
    <cellStyle name="Normal 2 3 15 5 4" xfId="47715"/>
    <cellStyle name="Normal 2 3 15 6" xfId="9525"/>
    <cellStyle name="Normal 2 3 15 6 2" xfId="23924"/>
    <cellStyle name="Normal 2 3 15 6 3" xfId="36612"/>
    <cellStyle name="Normal 2 3 15 6 4" xfId="49301"/>
    <cellStyle name="Normal 2 3 15 7" xfId="11111"/>
    <cellStyle name="Normal 2 3 15 7 2" xfId="25510"/>
    <cellStyle name="Normal 2 3 15 7 3" xfId="38198"/>
    <cellStyle name="Normal 2 3 15 7 4" xfId="50887"/>
    <cellStyle name="Normal 2 3 15 8" xfId="12697"/>
    <cellStyle name="Normal 2 3 15 8 2" xfId="27096"/>
    <cellStyle name="Normal 2 3 15 8 3" xfId="39784"/>
    <cellStyle name="Normal 2 3 15 8 4" xfId="52473"/>
    <cellStyle name="Normal 2 3 15 9" xfId="13247"/>
    <cellStyle name="Normal 2 3 16" xfId="1716"/>
    <cellStyle name="Normal 2 3 16 2" xfId="16116"/>
    <cellStyle name="Normal 2 3 16 3" xfId="28804"/>
    <cellStyle name="Normal 2 3 16 4" xfId="41492"/>
    <cellStyle name="Normal 2 3 17" xfId="3302"/>
    <cellStyle name="Normal 2 3 17 2" xfId="17702"/>
    <cellStyle name="Normal 2 3 17 3" xfId="30390"/>
    <cellStyle name="Normal 2 3 17 4" xfId="43078"/>
    <cellStyle name="Normal 2 3 18" xfId="4889"/>
    <cellStyle name="Normal 2 3 18 2" xfId="19288"/>
    <cellStyle name="Normal 2 3 18 3" xfId="31976"/>
    <cellStyle name="Normal 2 3 18 4" xfId="44665"/>
    <cellStyle name="Normal 2 3 19" xfId="6475"/>
    <cellStyle name="Normal 2 3 19 2" xfId="20874"/>
    <cellStyle name="Normal 2 3 19 3" xfId="33562"/>
    <cellStyle name="Normal 2 3 19 4" xfId="46251"/>
    <cellStyle name="Normal 2 3 2" xfId="103"/>
    <cellStyle name="Normal 2 3 20" xfId="8061"/>
    <cellStyle name="Normal 2 3 20 2" xfId="22460"/>
    <cellStyle name="Normal 2 3 20 3" xfId="35148"/>
    <cellStyle name="Normal 2 3 20 4" xfId="47837"/>
    <cellStyle name="Normal 2 3 21" xfId="9647"/>
    <cellStyle name="Normal 2 3 21 2" xfId="24046"/>
    <cellStyle name="Normal 2 3 21 3" xfId="36734"/>
    <cellStyle name="Normal 2 3 21 4" xfId="49423"/>
    <cellStyle name="Normal 2 3 22" xfId="11233"/>
    <cellStyle name="Normal 2 3 22 2" xfId="25632"/>
    <cellStyle name="Normal 2 3 22 3" xfId="38320"/>
    <cellStyle name="Normal 2 3 22 4" xfId="51009"/>
    <cellStyle name="Normal 2 3 23" xfId="13241"/>
    <cellStyle name="Normal 2 3 24" xfId="14530"/>
    <cellStyle name="Normal 2 3 25" xfId="27543"/>
    <cellStyle name="Normal 2 3 26" xfId="39906"/>
    <cellStyle name="Normal 2 3 3" xfId="249"/>
    <cellStyle name="Normal 2 3 4" xfId="280"/>
    <cellStyle name="Normal 2 3 4 10" xfId="14681"/>
    <cellStyle name="Normal 2 3 4 11" xfId="27550"/>
    <cellStyle name="Normal 2 3 4 12" xfId="40057"/>
    <cellStyle name="Normal 2 3 4 2" xfId="1867"/>
    <cellStyle name="Normal 2 3 4 2 2" xfId="16267"/>
    <cellStyle name="Normal 2 3 4 2 3" xfId="28955"/>
    <cellStyle name="Normal 2 3 4 2 4" xfId="41643"/>
    <cellStyle name="Normal 2 3 4 3" xfId="3453"/>
    <cellStyle name="Normal 2 3 4 3 2" xfId="17853"/>
    <cellStyle name="Normal 2 3 4 3 3" xfId="30541"/>
    <cellStyle name="Normal 2 3 4 3 4" xfId="43229"/>
    <cellStyle name="Normal 2 3 4 4" xfId="5040"/>
    <cellStyle name="Normal 2 3 4 4 2" xfId="19439"/>
    <cellStyle name="Normal 2 3 4 4 3" xfId="32127"/>
    <cellStyle name="Normal 2 3 4 4 4" xfId="44816"/>
    <cellStyle name="Normal 2 3 4 5" xfId="6626"/>
    <cellStyle name="Normal 2 3 4 5 2" xfId="21025"/>
    <cellStyle name="Normal 2 3 4 5 3" xfId="33713"/>
    <cellStyle name="Normal 2 3 4 5 4" xfId="46402"/>
    <cellStyle name="Normal 2 3 4 6" xfId="8212"/>
    <cellStyle name="Normal 2 3 4 6 2" xfId="22611"/>
    <cellStyle name="Normal 2 3 4 6 3" xfId="35299"/>
    <cellStyle name="Normal 2 3 4 6 4" xfId="47988"/>
    <cellStyle name="Normal 2 3 4 7" xfId="9798"/>
    <cellStyle name="Normal 2 3 4 7 2" xfId="24197"/>
    <cellStyle name="Normal 2 3 4 7 3" xfId="36885"/>
    <cellStyle name="Normal 2 3 4 7 4" xfId="49574"/>
    <cellStyle name="Normal 2 3 4 8" xfId="11384"/>
    <cellStyle name="Normal 2 3 4 8 2" xfId="25783"/>
    <cellStyle name="Normal 2 3 4 8 3" xfId="38471"/>
    <cellStyle name="Normal 2 3 4 8 4" xfId="51160"/>
    <cellStyle name="Normal 2 3 4 9" xfId="13248"/>
    <cellStyle name="Normal 2 3 5" xfId="260"/>
    <cellStyle name="Normal 2 3 5 10" xfId="14661"/>
    <cellStyle name="Normal 2 3 5 11" xfId="27551"/>
    <cellStyle name="Normal 2 3 5 12" xfId="40037"/>
    <cellStyle name="Normal 2 3 5 2" xfId="1847"/>
    <cellStyle name="Normal 2 3 5 2 2" xfId="16247"/>
    <cellStyle name="Normal 2 3 5 2 3" xfId="28935"/>
    <cellStyle name="Normal 2 3 5 2 4" xfId="41623"/>
    <cellStyle name="Normal 2 3 5 3" xfId="3433"/>
    <cellStyle name="Normal 2 3 5 3 2" xfId="17833"/>
    <cellStyle name="Normal 2 3 5 3 3" xfId="30521"/>
    <cellStyle name="Normal 2 3 5 3 4" xfId="43209"/>
    <cellStyle name="Normal 2 3 5 4" xfId="5020"/>
    <cellStyle name="Normal 2 3 5 4 2" xfId="19419"/>
    <cellStyle name="Normal 2 3 5 4 3" xfId="32107"/>
    <cellStyle name="Normal 2 3 5 4 4" xfId="44796"/>
    <cellStyle name="Normal 2 3 5 5" xfId="6606"/>
    <cellStyle name="Normal 2 3 5 5 2" xfId="21005"/>
    <cellStyle name="Normal 2 3 5 5 3" xfId="33693"/>
    <cellStyle name="Normal 2 3 5 5 4" xfId="46382"/>
    <cellStyle name="Normal 2 3 5 6" xfId="8192"/>
    <cellStyle name="Normal 2 3 5 6 2" xfId="22591"/>
    <cellStyle name="Normal 2 3 5 6 3" xfId="35279"/>
    <cellStyle name="Normal 2 3 5 6 4" xfId="47968"/>
    <cellStyle name="Normal 2 3 5 7" xfId="9778"/>
    <cellStyle name="Normal 2 3 5 7 2" xfId="24177"/>
    <cellStyle name="Normal 2 3 5 7 3" xfId="36865"/>
    <cellStyle name="Normal 2 3 5 7 4" xfId="49554"/>
    <cellStyle name="Normal 2 3 5 8" xfId="11364"/>
    <cellStyle name="Normal 2 3 5 8 2" xfId="25763"/>
    <cellStyle name="Normal 2 3 5 8 3" xfId="38451"/>
    <cellStyle name="Normal 2 3 5 8 4" xfId="51140"/>
    <cellStyle name="Normal 2 3 5 9" xfId="13249"/>
    <cellStyle name="Normal 2 3 6" xfId="355"/>
    <cellStyle name="Normal 2 3 6 10" xfId="14756"/>
    <cellStyle name="Normal 2 3 6 11" xfId="27552"/>
    <cellStyle name="Normal 2 3 6 12" xfId="40132"/>
    <cellStyle name="Normal 2 3 6 2" xfId="1942"/>
    <cellStyle name="Normal 2 3 6 2 2" xfId="16342"/>
    <cellStyle name="Normal 2 3 6 2 3" xfId="29030"/>
    <cellStyle name="Normal 2 3 6 2 4" xfId="41718"/>
    <cellStyle name="Normal 2 3 6 3" xfId="3528"/>
    <cellStyle name="Normal 2 3 6 3 2" xfId="17928"/>
    <cellStyle name="Normal 2 3 6 3 3" xfId="30616"/>
    <cellStyle name="Normal 2 3 6 3 4" xfId="43304"/>
    <cellStyle name="Normal 2 3 6 4" xfId="5115"/>
    <cellStyle name="Normal 2 3 6 4 2" xfId="19514"/>
    <cellStyle name="Normal 2 3 6 4 3" xfId="32202"/>
    <cellStyle name="Normal 2 3 6 4 4" xfId="44891"/>
    <cellStyle name="Normal 2 3 6 5" xfId="6701"/>
    <cellStyle name="Normal 2 3 6 5 2" xfId="21100"/>
    <cellStyle name="Normal 2 3 6 5 3" xfId="33788"/>
    <cellStyle name="Normal 2 3 6 5 4" xfId="46477"/>
    <cellStyle name="Normal 2 3 6 6" xfId="8287"/>
    <cellStyle name="Normal 2 3 6 6 2" xfId="22686"/>
    <cellStyle name="Normal 2 3 6 6 3" xfId="35374"/>
    <cellStyle name="Normal 2 3 6 6 4" xfId="48063"/>
    <cellStyle name="Normal 2 3 6 7" xfId="9873"/>
    <cellStyle name="Normal 2 3 6 7 2" xfId="24272"/>
    <cellStyle name="Normal 2 3 6 7 3" xfId="36960"/>
    <cellStyle name="Normal 2 3 6 7 4" xfId="49649"/>
    <cellStyle name="Normal 2 3 6 8" xfId="11459"/>
    <cellStyle name="Normal 2 3 6 8 2" xfId="25858"/>
    <cellStyle name="Normal 2 3 6 8 3" xfId="38546"/>
    <cellStyle name="Normal 2 3 6 8 4" xfId="51235"/>
    <cellStyle name="Normal 2 3 6 9" xfId="13250"/>
    <cellStyle name="Normal 2 3 7" xfId="649"/>
    <cellStyle name="Normal 2 3 7 10" xfId="15050"/>
    <cellStyle name="Normal 2 3 7 11" xfId="27553"/>
    <cellStyle name="Normal 2 3 7 12" xfId="40426"/>
    <cellStyle name="Normal 2 3 7 2" xfId="2236"/>
    <cellStyle name="Normal 2 3 7 2 2" xfId="16636"/>
    <cellStyle name="Normal 2 3 7 2 3" xfId="29324"/>
    <cellStyle name="Normal 2 3 7 2 4" xfId="42012"/>
    <cellStyle name="Normal 2 3 7 3" xfId="3822"/>
    <cellStyle name="Normal 2 3 7 3 2" xfId="18222"/>
    <cellStyle name="Normal 2 3 7 3 3" xfId="30910"/>
    <cellStyle name="Normal 2 3 7 3 4" xfId="43598"/>
    <cellStyle name="Normal 2 3 7 4" xfId="5409"/>
    <cellStyle name="Normal 2 3 7 4 2" xfId="19808"/>
    <cellStyle name="Normal 2 3 7 4 3" xfId="32496"/>
    <cellStyle name="Normal 2 3 7 4 4" xfId="45185"/>
    <cellStyle name="Normal 2 3 7 5" xfId="6995"/>
    <cellStyle name="Normal 2 3 7 5 2" xfId="21394"/>
    <cellStyle name="Normal 2 3 7 5 3" xfId="34082"/>
    <cellStyle name="Normal 2 3 7 5 4" xfId="46771"/>
    <cellStyle name="Normal 2 3 7 6" xfId="8581"/>
    <cellStyle name="Normal 2 3 7 6 2" xfId="22980"/>
    <cellStyle name="Normal 2 3 7 6 3" xfId="35668"/>
    <cellStyle name="Normal 2 3 7 6 4" xfId="48357"/>
    <cellStyle name="Normal 2 3 7 7" xfId="10167"/>
    <cellStyle name="Normal 2 3 7 7 2" xfId="24566"/>
    <cellStyle name="Normal 2 3 7 7 3" xfId="37254"/>
    <cellStyle name="Normal 2 3 7 7 4" xfId="49943"/>
    <cellStyle name="Normal 2 3 7 8" xfId="11753"/>
    <cellStyle name="Normal 2 3 7 8 2" xfId="26152"/>
    <cellStyle name="Normal 2 3 7 8 3" xfId="38840"/>
    <cellStyle name="Normal 2 3 7 8 4" xfId="51529"/>
    <cellStyle name="Normal 2 3 7 9" xfId="13251"/>
    <cellStyle name="Normal 2 3 8" xfId="303"/>
    <cellStyle name="Normal 2 3 8 10" xfId="14704"/>
    <cellStyle name="Normal 2 3 8 11" xfId="27554"/>
    <cellStyle name="Normal 2 3 8 12" xfId="40080"/>
    <cellStyle name="Normal 2 3 8 2" xfId="1890"/>
    <cellStyle name="Normal 2 3 8 2 2" xfId="16290"/>
    <cellStyle name="Normal 2 3 8 2 3" xfId="28978"/>
    <cellStyle name="Normal 2 3 8 2 4" xfId="41666"/>
    <cellStyle name="Normal 2 3 8 3" xfId="3476"/>
    <cellStyle name="Normal 2 3 8 3 2" xfId="17876"/>
    <cellStyle name="Normal 2 3 8 3 3" xfId="30564"/>
    <cellStyle name="Normal 2 3 8 3 4" xfId="43252"/>
    <cellStyle name="Normal 2 3 8 4" xfId="5063"/>
    <cellStyle name="Normal 2 3 8 4 2" xfId="19462"/>
    <cellStyle name="Normal 2 3 8 4 3" xfId="32150"/>
    <cellStyle name="Normal 2 3 8 4 4" xfId="44839"/>
    <cellStyle name="Normal 2 3 8 5" xfId="6649"/>
    <cellStyle name="Normal 2 3 8 5 2" xfId="21048"/>
    <cellStyle name="Normal 2 3 8 5 3" xfId="33736"/>
    <cellStyle name="Normal 2 3 8 5 4" xfId="46425"/>
    <cellStyle name="Normal 2 3 8 6" xfId="8235"/>
    <cellStyle name="Normal 2 3 8 6 2" xfId="22634"/>
    <cellStyle name="Normal 2 3 8 6 3" xfId="35322"/>
    <cellStyle name="Normal 2 3 8 6 4" xfId="48011"/>
    <cellStyle name="Normal 2 3 8 7" xfId="9821"/>
    <cellStyle name="Normal 2 3 8 7 2" xfId="24220"/>
    <cellStyle name="Normal 2 3 8 7 3" xfId="36908"/>
    <cellStyle name="Normal 2 3 8 7 4" xfId="49597"/>
    <cellStyle name="Normal 2 3 8 8" xfId="11407"/>
    <cellStyle name="Normal 2 3 8 8 2" xfId="25806"/>
    <cellStyle name="Normal 2 3 8 8 3" xfId="38494"/>
    <cellStyle name="Normal 2 3 8 8 4" xfId="51183"/>
    <cellStyle name="Normal 2 3 8 9" xfId="13252"/>
    <cellStyle name="Normal 2 3 9" xfId="284"/>
    <cellStyle name="Normal 2 3 9 10" xfId="14685"/>
    <cellStyle name="Normal 2 3 9 11" xfId="27555"/>
    <cellStyle name="Normal 2 3 9 12" xfId="40061"/>
    <cellStyle name="Normal 2 3 9 2" xfId="1871"/>
    <cellStyle name="Normal 2 3 9 2 2" xfId="16271"/>
    <cellStyle name="Normal 2 3 9 2 3" xfId="28959"/>
    <cellStyle name="Normal 2 3 9 2 4" xfId="41647"/>
    <cellStyle name="Normal 2 3 9 3" xfId="3457"/>
    <cellStyle name="Normal 2 3 9 3 2" xfId="17857"/>
    <cellStyle name="Normal 2 3 9 3 3" xfId="30545"/>
    <cellStyle name="Normal 2 3 9 3 4" xfId="43233"/>
    <cellStyle name="Normal 2 3 9 4" xfId="5044"/>
    <cellStyle name="Normal 2 3 9 4 2" xfId="19443"/>
    <cellStyle name="Normal 2 3 9 4 3" xfId="32131"/>
    <cellStyle name="Normal 2 3 9 4 4" xfId="44820"/>
    <cellStyle name="Normal 2 3 9 5" xfId="6630"/>
    <cellStyle name="Normal 2 3 9 5 2" xfId="21029"/>
    <cellStyle name="Normal 2 3 9 5 3" xfId="33717"/>
    <cellStyle name="Normal 2 3 9 5 4" xfId="46406"/>
    <cellStyle name="Normal 2 3 9 6" xfId="8216"/>
    <cellStyle name="Normal 2 3 9 6 2" xfId="22615"/>
    <cellStyle name="Normal 2 3 9 6 3" xfId="35303"/>
    <cellStyle name="Normal 2 3 9 6 4" xfId="47992"/>
    <cellStyle name="Normal 2 3 9 7" xfId="9802"/>
    <cellStyle name="Normal 2 3 9 7 2" xfId="24201"/>
    <cellStyle name="Normal 2 3 9 7 3" xfId="36889"/>
    <cellStyle name="Normal 2 3 9 7 4" xfId="49578"/>
    <cellStyle name="Normal 2 3 9 8" xfId="11388"/>
    <cellStyle name="Normal 2 3 9 8 2" xfId="25787"/>
    <cellStyle name="Normal 2 3 9 8 3" xfId="38475"/>
    <cellStyle name="Normal 2 3 9 8 4" xfId="51164"/>
    <cellStyle name="Normal 2 3 9 9" xfId="13253"/>
    <cellStyle name="Normal 2 30" xfId="13254"/>
    <cellStyle name="Normal 2 4" xfId="111"/>
    <cellStyle name="Normal 2 5" xfId="108"/>
    <cellStyle name="Normal 2 6" xfId="106"/>
    <cellStyle name="Normal 2 7" xfId="104"/>
    <cellStyle name="Normal 2 8" xfId="110"/>
    <cellStyle name="Normal 2 9" xfId="109"/>
    <cellStyle name="Normal 20" xfId="35"/>
    <cellStyle name="Normal 21" xfId="39"/>
    <cellStyle name="Normal 22" xfId="36"/>
    <cellStyle name="Normal 23" xfId="118"/>
    <cellStyle name="Normal 23 10" xfId="409"/>
    <cellStyle name="Normal 23 10 10" xfId="14810"/>
    <cellStyle name="Normal 23 10 11" xfId="27557"/>
    <cellStyle name="Normal 23 10 12" xfId="40186"/>
    <cellStyle name="Normal 23 10 2" xfId="1996"/>
    <cellStyle name="Normal 23 10 2 2" xfId="16396"/>
    <cellStyle name="Normal 23 10 2 3" xfId="29084"/>
    <cellStyle name="Normal 23 10 2 4" xfId="41772"/>
    <cellStyle name="Normal 23 10 3" xfId="3582"/>
    <cellStyle name="Normal 23 10 3 2" xfId="17982"/>
    <cellStyle name="Normal 23 10 3 3" xfId="30670"/>
    <cellStyle name="Normal 23 10 3 4" xfId="43358"/>
    <cellStyle name="Normal 23 10 4" xfId="5169"/>
    <cellStyle name="Normal 23 10 4 2" xfId="19568"/>
    <cellStyle name="Normal 23 10 4 3" xfId="32256"/>
    <cellStyle name="Normal 23 10 4 4" xfId="44945"/>
    <cellStyle name="Normal 23 10 5" xfId="6755"/>
    <cellStyle name="Normal 23 10 5 2" xfId="21154"/>
    <cellStyle name="Normal 23 10 5 3" xfId="33842"/>
    <cellStyle name="Normal 23 10 5 4" xfId="46531"/>
    <cellStyle name="Normal 23 10 6" xfId="8341"/>
    <cellStyle name="Normal 23 10 6 2" xfId="22740"/>
    <cellStyle name="Normal 23 10 6 3" xfId="35428"/>
    <cellStyle name="Normal 23 10 6 4" xfId="48117"/>
    <cellStyle name="Normal 23 10 7" xfId="9927"/>
    <cellStyle name="Normal 23 10 7 2" xfId="24326"/>
    <cellStyle name="Normal 23 10 7 3" xfId="37014"/>
    <cellStyle name="Normal 23 10 7 4" xfId="49703"/>
    <cellStyle name="Normal 23 10 8" xfId="11513"/>
    <cellStyle name="Normal 23 10 8 2" xfId="25912"/>
    <cellStyle name="Normal 23 10 8 3" xfId="38600"/>
    <cellStyle name="Normal 23 10 8 4" xfId="51289"/>
    <cellStyle name="Normal 23 10 9" xfId="13256"/>
    <cellStyle name="Normal 23 11" xfId="277"/>
    <cellStyle name="Normal 23 11 10" xfId="14678"/>
    <cellStyle name="Normal 23 11 11" xfId="27558"/>
    <cellStyle name="Normal 23 11 12" xfId="40054"/>
    <cellStyle name="Normal 23 11 2" xfId="1864"/>
    <cellStyle name="Normal 23 11 2 2" xfId="16264"/>
    <cellStyle name="Normal 23 11 2 3" xfId="28952"/>
    <cellStyle name="Normal 23 11 2 4" xfId="41640"/>
    <cellStyle name="Normal 23 11 3" xfId="3450"/>
    <cellStyle name="Normal 23 11 3 2" xfId="17850"/>
    <cellStyle name="Normal 23 11 3 3" xfId="30538"/>
    <cellStyle name="Normal 23 11 3 4" xfId="43226"/>
    <cellStyle name="Normal 23 11 4" xfId="5037"/>
    <cellStyle name="Normal 23 11 4 2" xfId="19436"/>
    <cellStyle name="Normal 23 11 4 3" xfId="32124"/>
    <cellStyle name="Normal 23 11 4 4" xfId="44813"/>
    <cellStyle name="Normal 23 11 5" xfId="6623"/>
    <cellStyle name="Normal 23 11 5 2" xfId="21022"/>
    <cellStyle name="Normal 23 11 5 3" xfId="33710"/>
    <cellStyle name="Normal 23 11 5 4" xfId="46399"/>
    <cellStyle name="Normal 23 11 6" xfId="8209"/>
    <cellStyle name="Normal 23 11 6 2" xfId="22608"/>
    <cellStyle name="Normal 23 11 6 3" xfId="35296"/>
    <cellStyle name="Normal 23 11 6 4" xfId="47985"/>
    <cellStyle name="Normal 23 11 7" xfId="9795"/>
    <cellStyle name="Normal 23 11 7 2" xfId="24194"/>
    <cellStyle name="Normal 23 11 7 3" xfId="36882"/>
    <cellStyle name="Normal 23 11 7 4" xfId="49571"/>
    <cellStyle name="Normal 23 11 8" xfId="11381"/>
    <cellStyle name="Normal 23 11 8 2" xfId="25780"/>
    <cellStyle name="Normal 23 11 8 3" xfId="38468"/>
    <cellStyle name="Normal 23 11 8 4" xfId="51157"/>
    <cellStyle name="Normal 23 11 9" xfId="13257"/>
    <cellStyle name="Normal 23 12" xfId="650"/>
    <cellStyle name="Normal 23 12 10" xfId="15051"/>
    <cellStyle name="Normal 23 12 11" xfId="27559"/>
    <cellStyle name="Normal 23 12 12" xfId="40427"/>
    <cellStyle name="Normal 23 12 2" xfId="2237"/>
    <cellStyle name="Normal 23 12 2 2" xfId="16637"/>
    <cellStyle name="Normal 23 12 2 3" xfId="29325"/>
    <cellStyle name="Normal 23 12 2 4" xfId="42013"/>
    <cellStyle name="Normal 23 12 3" xfId="3823"/>
    <cellStyle name="Normal 23 12 3 2" xfId="18223"/>
    <cellStyle name="Normal 23 12 3 3" xfId="30911"/>
    <cellStyle name="Normal 23 12 3 4" xfId="43599"/>
    <cellStyle name="Normal 23 12 4" xfId="5410"/>
    <cellStyle name="Normal 23 12 4 2" xfId="19809"/>
    <cellStyle name="Normal 23 12 4 3" xfId="32497"/>
    <cellStyle name="Normal 23 12 4 4" xfId="45186"/>
    <cellStyle name="Normal 23 12 5" xfId="6996"/>
    <cellStyle name="Normal 23 12 5 2" xfId="21395"/>
    <cellStyle name="Normal 23 12 5 3" xfId="34083"/>
    <cellStyle name="Normal 23 12 5 4" xfId="46772"/>
    <cellStyle name="Normal 23 12 6" xfId="8582"/>
    <cellStyle name="Normal 23 12 6 2" xfId="22981"/>
    <cellStyle name="Normal 23 12 6 3" xfId="35669"/>
    <cellStyle name="Normal 23 12 6 4" xfId="48358"/>
    <cellStyle name="Normal 23 12 7" xfId="10168"/>
    <cellStyle name="Normal 23 12 7 2" xfId="24567"/>
    <cellStyle name="Normal 23 12 7 3" xfId="37255"/>
    <cellStyle name="Normal 23 12 7 4" xfId="49944"/>
    <cellStyle name="Normal 23 12 8" xfId="11754"/>
    <cellStyle name="Normal 23 12 8 2" xfId="26153"/>
    <cellStyle name="Normal 23 12 8 3" xfId="38841"/>
    <cellStyle name="Normal 23 12 8 4" xfId="51530"/>
    <cellStyle name="Normal 23 12 9" xfId="13258"/>
    <cellStyle name="Normal 23 13" xfId="407"/>
    <cellStyle name="Normal 23 13 10" xfId="14808"/>
    <cellStyle name="Normal 23 13 11" xfId="27560"/>
    <cellStyle name="Normal 23 13 12" xfId="40184"/>
    <cellStyle name="Normal 23 13 2" xfId="1994"/>
    <cellStyle name="Normal 23 13 2 2" xfId="16394"/>
    <cellStyle name="Normal 23 13 2 3" xfId="29082"/>
    <cellStyle name="Normal 23 13 2 4" xfId="41770"/>
    <cellStyle name="Normal 23 13 3" xfId="3580"/>
    <cellStyle name="Normal 23 13 3 2" xfId="17980"/>
    <cellStyle name="Normal 23 13 3 3" xfId="30668"/>
    <cellStyle name="Normal 23 13 3 4" xfId="43356"/>
    <cellStyle name="Normal 23 13 4" xfId="5167"/>
    <cellStyle name="Normal 23 13 4 2" xfId="19566"/>
    <cellStyle name="Normal 23 13 4 3" xfId="32254"/>
    <cellStyle name="Normal 23 13 4 4" xfId="44943"/>
    <cellStyle name="Normal 23 13 5" xfId="6753"/>
    <cellStyle name="Normal 23 13 5 2" xfId="21152"/>
    <cellStyle name="Normal 23 13 5 3" xfId="33840"/>
    <cellStyle name="Normal 23 13 5 4" xfId="46529"/>
    <cellStyle name="Normal 23 13 6" xfId="8339"/>
    <cellStyle name="Normal 23 13 6 2" xfId="22738"/>
    <cellStyle name="Normal 23 13 6 3" xfId="35426"/>
    <cellStyle name="Normal 23 13 6 4" xfId="48115"/>
    <cellStyle name="Normal 23 13 7" xfId="9925"/>
    <cellStyle name="Normal 23 13 7 2" xfId="24324"/>
    <cellStyle name="Normal 23 13 7 3" xfId="37012"/>
    <cellStyle name="Normal 23 13 7 4" xfId="49701"/>
    <cellStyle name="Normal 23 13 8" xfId="11511"/>
    <cellStyle name="Normal 23 13 8 2" xfId="25910"/>
    <cellStyle name="Normal 23 13 8 3" xfId="38598"/>
    <cellStyle name="Normal 23 13 8 4" xfId="51287"/>
    <cellStyle name="Normal 23 13 9" xfId="13259"/>
    <cellStyle name="Normal 23 14" xfId="479"/>
    <cellStyle name="Normal 23 14 10" xfId="14880"/>
    <cellStyle name="Normal 23 14 11" xfId="27561"/>
    <cellStyle name="Normal 23 14 12" xfId="40256"/>
    <cellStyle name="Normal 23 14 2" xfId="2066"/>
    <cellStyle name="Normal 23 14 2 2" xfId="16466"/>
    <cellStyle name="Normal 23 14 2 3" xfId="29154"/>
    <cellStyle name="Normal 23 14 2 4" xfId="41842"/>
    <cellStyle name="Normal 23 14 3" xfId="3652"/>
    <cellStyle name="Normal 23 14 3 2" xfId="18052"/>
    <cellStyle name="Normal 23 14 3 3" xfId="30740"/>
    <cellStyle name="Normal 23 14 3 4" xfId="43428"/>
    <cellStyle name="Normal 23 14 4" xfId="5239"/>
    <cellStyle name="Normal 23 14 4 2" xfId="19638"/>
    <cellStyle name="Normal 23 14 4 3" xfId="32326"/>
    <cellStyle name="Normal 23 14 4 4" xfId="45015"/>
    <cellStyle name="Normal 23 14 5" xfId="6825"/>
    <cellStyle name="Normal 23 14 5 2" xfId="21224"/>
    <cellStyle name="Normal 23 14 5 3" xfId="33912"/>
    <cellStyle name="Normal 23 14 5 4" xfId="46601"/>
    <cellStyle name="Normal 23 14 6" xfId="8411"/>
    <cellStyle name="Normal 23 14 6 2" xfId="22810"/>
    <cellStyle name="Normal 23 14 6 3" xfId="35498"/>
    <cellStyle name="Normal 23 14 6 4" xfId="48187"/>
    <cellStyle name="Normal 23 14 7" xfId="9997"/>
    <cellStyle name="Normal 23 14 7 2" xfId="24396"/>
    <cellStyle name="Normal 23 14 7 3" xfId="37084"/>
    <cellStyle name="Normal 23 14 7 4" xfId="49773"/>
    <cellStyle name="Normal 23 14 8" xfId="11583"/>
    <cellStyle name="Normal 23 14 8 2" xfId="25982"/>
    <cellStyle name="Normal 23 14 8 3" xfId="38670"/>
    <cellStyle name="Normal 23 14 8 4" xfId="51359"/>
    <cellStyle name="Normal 23 14 9" xfId="13260"/>
    <cellStyle name="Normal 23 15" xfId="266"/>
    <cellStyle name="Normal 23 15 10" xfId="14667"/>
    <cellStyle name="Normal 23 15 11" xfId="27562"/>
    <cellStyle name="Normal 23 15 12" xfId="40043"/>
    <cellStyle name="Normal 23 15 2" xfId="1853"/>
    <cellStyle name="Normal 23 15 2 2" xfId="16253"/>
    <cellStyle name="Normal 23 15 2 3" xfId="28941"/>
    <cellStyle name="Normal 23 15 2 4" xfId="41629"/>
    <cellStyle name="Normal 23 15 3" xfId="3439"/>
    <cellStyle name="Normal 23 15 3 2" xfId="17839"/>
    <cellStyle name="Normal 23 15 3 3" xfId="30527"/>
    <cellStyle name="Normal 23 15 3 4" xfId="43215"/>
    <cellStyle name="Normal 23 15 4" xfId="5026"/>
    <cellStyle name="Normal 23 15 4 2" xfId="19425"/>
    <cellStyle name="Normal 23 15 4 3" xfId="32113"/>
    <cellStyle name="Normal 23 15 4 4" xfId="44802"/>
    <cellStyle name="Normal 23 15 5" xfId="6612"/>
    <cellStyle name="Normal 23 15 5 2" xfId="21011"/>
    <cellStyle name="Normal 23 15 5 3" xfId="33699"/>
    <cellStyle name="Normal 23 15 5 4" xfId="46388"/>
    <cellStyle name="Normal 23 15 6" xfId="8198"/>
    <cellStyle name="Normal 23 15 6 2" xfId="22597"/>
    <cellStyle name="Normal 23 15 6 3" xfId="35285"/>
    <cellStyle name="Normal 23 15 6 4" xfId="47974"/>
    <cellStyle name="Normal 23 15 7" xfId="9784"/>
    <cellStyle name="Normal 23 15 7 2" xfId="24183"/>
    <cellStyle name="Normal 23 15 7 3" xfId="36871"/>
    <cellStyle name="Normal 23 15 7 4" xfId="49560"/>
    <cellStyle name="Normal 23 15 8" xfId="11370"/>
    <cellStyle name="Normal 23 15 8 2" xfId="25769"/>
    <cellStyle name="Normal 23 15 8 3" xfId="38457"/>
    <cellStyle name="Normal 23 15 8 4" xfId="51146"/>
    <cellStyle name="Normal 23 15 9" xfId="13261"/>
    <cellStyle name="Normal 23 16" xfId="1106"/>
    <cellStyle name="Normal 23 16 10" xfId="15507"/>
    <cellStyle name="Normal 23 16 11" xfId="27563"/>
    <cellStyle name="Normal 23 16 12" xfId="40883"/>
    <cellStyle name="Normal 23 16 2" xfId="2693"/>
    <cellStyle name="Normal 23 16 2 2" xfId="17093"/>
    <cellStyle name="Normal 23 16 2 3" xfId="29781"/>
    <cellStyle name="Normal 23 16 2 4" xfId="42469"/>
    <cellStyle name="Normal 23 16 3" xfId="4279"/>
    <cellStyle name="Normal 23 16 3 2" xfId="18679"/>
    <cellStyle name="Normal 23 16 3 3" xfId="31367"/>
    <cellStyle name="Normal 23 16 3 4" xfId="44055"/>
    <cellStyle name="Normal 23 16 4" xfId="5866"/>
    <cellStyle name="Normal 23 16 4 2" xfId="20265"/>
    <cellStyle name="Normal 23 16 4 3" xfId="32953"/>
    <cellStyle name="Normal 23 16 4 4" xfId="45642"/>
    <cellStyle name="Normal 23 16 5" xfId="7452"/>
    <cellStyle name="Normal 23 16 5 2" xfId="21851"/>
    <cellStyle name="Normal 23 16 5 3" xfId="34539"/>
    <cellStyle name="Normal 23 16 5 4" xfId="47228"/>
    <cellStyle name="Normal 23 16 6" xfId="9038"/>
    <cellStyle name="Normal 23 16 6 2" xfId="23437"/>
    <cellStyle name="Normal 23 16 6 3" xfId="36125"/>
    <cellStyle name="Normal 23 16 6 4" xfId="48814"/>
    <cellStyle name="Normal 23 16 7" xfId="10624"/>
    <cellStyle name="Normal 23 16 7 2" xfId="25023"/>
    <cellStyle name="Normal 23 16 7 3" xfId="37711"/>
    <cellStyle name="Normal 23 16 7 4" xfId="50400"/>
    <cellStyle name="Normal 23 16 8" xfId="12210"/>
    <cellStyle name="Normal 23 16 8 2" xfId="26609"/>
    <cellStyle name="Normal 23 16 8 3" xfId="39297"/>
    <cellStyle name="Normal 23 16 8 4" xfId="51986"/>
    <cellStyle name="Normal 23 16 9" xfId="13262"/>
    <cellStyle name="Normal 23 17" xfId="1244"/>
    <cellStyle name="Normal 23 17 10" xfId="15645"/>
    <cellStyle name="Normal 23 17 11" xfId="27564"/>
    <cellStyle name="Normal 23 17 12" xfId="41021"/>
    <cellStyle name="Normal 23 17 2" xfId="2831"/>
    <cellStyle name="Normal 23 17 2 2" xfId="17231"/>
    <cellStyle name="Normal 23 17 2 3" xfId="29919"/>
    <cellStyle name="Normal 23 17 2 4" xfId="42607"/>
    <cellStyle name="Normal 23 17 3" xfId="4417"/>
    <cellStyle name="Normal 23 17 3 2" xfId="18817"/>
    <cellStyle name="Normal 23 17 3 3" xfId="31505"/>
    <cellStyle name="Normal 23 17 3 4" xfId="44193"/>
    <cellStyle name="Normal 23 17 4" xfId="6004"/>
    <cellStyle name="Normal 23 17 4 2" xfId="20403"/>
    <cellStyle name="Normal 23 17 4 3" xfId="33091"/>
    <cellStyle name="Normal 23 17 4 4" xfId="45780"/>
    <cellStyle name="Normal 23 17 5" xfId="7590"/>
    <cellStyle name="Normal 23 17 5 2" xfId="21989"/>
    <cellStyle name="Normal 23 17 5 3" xfId="34677"/>
    <cellStyle name="Normal 23 17 5 4" xfId="47366"/>
    <cellStyle name="Normal 23 17 6" xfId="9176"/>
    <cellStyle name="Normal 23 17 6 2" xfId="23575"/>
    <cellStyle name="Normal 23 17 6 3" xfId="36263"/>
    <cellStyle name="Normal 23 17 6 4" xfId="48952"/>
    <cellStyle name="Normal 23 17 7" xfId="10762"/>
    <cellStyle name="Normal 23 17 7 2" xfId="25161"/>
    <cellStyle name="Normal 23 17 7 3" xfId="37849"/>
    <cellStyle name="Normal 23 17 7 4" xfId="50538"/>
    <cellStyle name="Normal 23 17 8" xfId="12348"/>
    <cellStyle name="Normal 23 17 8 2" xfId="26747"/>
    <cellStyle name="Normal 23 17 8 3" xfId="39435"/>
    <cellStyle name="Normal 23 17 8 4" xfId="52124"/>
    <cellStyle name="Normal 23 17 9" xfId="13263"/>
    <cellStyle name="Normal 23 18" xfId="1235"/>
    <cellStyle name="Normal 23 18 10" xfId="15636"/>
    <cellStyle name="Normal 23 18 11" xfId="27565"/>
    <cellStyle name="Normal 23 18 12" xfId="41012"/>
    <cellStyle name="Normal 23 18 2" xfId="2822"/>
    <cellStyle name="Normal 23 18 2 2" xfId="17222"/>
    <cellStyle name="Normal 23 18 2 3" xfId="29910"/>
    <cellStyle name="Normal 23 18 2 4" xfId="42598"/>
    <cellStyle name="Normal 23 18 3" xfId="4408"/>
    <cellStyle name="Normal 23 18 3 2" xfId="18808"/>
    <cellStyle name="Normal 23 18 3 3" xfId="31496"/>
    <cellStyle name="Normal 23 18 3 4" xfId="44184"/>
    <cellStyle name="Normal 23 18 4" xfId="5995"/>
    <cellStyle name="Normal 23 18 4 2" xfId="20394"/>
    <cellStyle name="Normal 23 18 4 3" xfId="33082"/>
    <cellStyle name="Normal 23 18 4 4" xfId="45771"/>
    <cellStyle name="Normal 23 18 5" xfId="7581"/>
    <cellStyle name="Normal 23 18 5 2" xfId="21980"/>
    <cellStyle name="Normal 23 18 5 3" xfId="34668"/>
    <cellStyle name="Normal 23 18 5 4" xfId="47357"/>
    <cellStyle name="Normal 23 18 6" xfId="9167"/>
    <cellStyle name="Normal 23 18 6 2" xfId="23566"/>
    <cellStyle name="Normal 23 18 6 3" xfId="36254"/>
    <cellStyle name="Normal 23 18 6 4" xfId="48943"/>
    <cellStyle name="Normal 23 18 7" xfId="10753"/>
    <cellStyle name="Normal 23 18 7 2" xfId="25152"/>
    <cellStyle name="Normal 23 18 7 3" xfId="37840"/>
    <cellStyle name="Normal 23 18 7 4" xfId="50529"/>
    <cellStyle name="Normal 23 18 8" xfId="12339"/>
    <cellStyle name="Normal 23 18 8 2" xfId="26738"/>
    <cellStyle name="Normal 23 18 8 3" xfId="39426"/>
    <cellStyle name="Normal 23 18 8 4" xfId="52115"/>
    <cellStyle name="Normal 23 18 9" xfId="13264"/>
    <cellStyle name="Normal 23 19" xfId="1238"/>
    <cellStyle name="Normal 23 19 10" xfId="15639"/>
    <cellStyle name="Normal 23 19 11" xfId="27566"/>
    <cellStyle name="Normal 23 19 12" xfId="41015"/>
    <cellStyle name="Normal 23 19 2" xfId="2825"/>
    <cellStyle name="Normal 23 19 2 2" xfId="17225"/>
    <cellStyle name="Normal 23 19 2 3" xfId="29913"/>
    <cellStyle name="Normal 23 19 2 4" xfId="42601"/>
    <cellStyle name="Normal 23 19 3" xfId="4411"/>
    <cellStyle name="Normal 23 19 3 2" xfId="18811"/>
    <cellStyle name="Normal 23 19 3 3" xfId="31499"/>
    <cellStyle name="Normal 23 19 3 4" xfId="44187"/>
    <cellStyle name="Normal 23 19 4" xfId="5998"/>
    <cellStyle name="Normal 23 19 4 2" xfId="20397"/>
    <cellStyle name="Normal 23 19 4 3" xfId="33085"/>
    <cellStyle name="Normal 23 19 4 4" xfId="45774"/>
    <cellStyle name="Normal 23 19 5" xfId="7584"/>
    <cellStyle name="Normal 23 19 5 2" xfId="21983"/>
    <cellStyle name="Normal 23 19 5 3" xfId="34671"/>
    <cellStyle name="Normal 23 19 5 4" xfId="47360"/>
    <cellStyle name="Normal 23 19 6" xfId="9170"/>
    <cellStyle name="Normal 23 19 6 2" xfId="23569"/>
    <cellStyle name="Normal 23 19 6 3" xfId="36257"/>
    <cellStyle name="Normal 23 19 6 4" xfId="48946"/>
    <cellStyle name="Normal 23 19 7" xfId="10756"/>
    <cellStyle name="Normal 23 19 7 2" xfId="25155"/>
    <cellStyle name="Normal 23 19 7 3" xfId="37843"/>
    <cellStyle name="Normal 23 19 7 4" xfId="50532"/>
    <cellStyle name="Normal 23 19 8" xfId="12342"/>
    <cellStyle name="Normal 23 19 8 2" xfId="26741"/>
    <cellStyle name="Normal 23 19 8 3" xfId="39429"/>
    <cellStyle name="Normal 23 19 8 4" xfId="52118"/>
    <cellStyle name="Normal 23 19 9" xfId="13265"/>
    <cellStyle name="Normal 23 2" xfId="126"/>
    <cellStyle name="Normal 23 2 10" xfId="258"/>
    <cellStyle name="Normal 23 2 10 10" xfId="14659"/>
    <cellStyle name="Normal 23 2 10 11" xfId="27568"/>
    <cellStyle name="Normal 23 2 10 12" xfId="40035"/>
    <cellStyle name="Normal 23 2 10 2" xfId="1845"/>
    <cellStyle name="Normal 23 2 10 2 2" xfId="16245"/>
    <cellStyle name="Normal 23 2 10 2 3" xfId="28933"/>
    <cellStyle name="Normal 23 2 10 2 4" xfId="41621"/>
    <cellStyle name="Normal 23 2 10 3" xfId="3431"/>
    <cellStyle name="Normal 23 2 10 3 2" xfId="17831"/>
    <cellStyle name="Normal 23 2 10 3 3" xfId="30519"/>
    <cellStyle name="Normal 23 2 10 3 4" xfId="43207"/>
    <cellStyle name="Normal 23 2 10 4" xfId="5018"/>
    <cellStyle name="Normal 23 2 10 4 2" xfId="19417"/>
    <cellStyle name="Normal 23 2 10 4 3" xfId="32105"/>
    <cellStyle name="Normal 23 2 10 4 4" xfId="44794"/>
    <cellStyle name="Normal 23 2 10 5" xfId="6604"/>
    <cellStyle name="Normal 23 2 10 5 2" xfId="21003"/>
    <cellStyle name="Normal 23 2 10 5 3" xfId="33691"/>
    <cellStyle name="Normal 23 2 10 5 4" xfId="46380"/>
    <cellStyle name="Normal 23 2 10 6" xfId="8190"/>
    <cellStyle name="Normal 23 2 10 6 2" xfId="22589"/>
    <cellStyle name="Normal 23 2 10 6 3" xfId="35277"/>
    <cellStyle name="Normal 23 2 10 6 4" xfId="47966"/>
    <cellStyle name="Normal 23 2 10 7" xfId="9776"/>
    <cellStyle name="Normal 23 2 10 7 2" xfId="24175"/>
    <cellStyle name="Normal 23 2 10 7 3" xfId="36863"/>
    <cellStyle name="Normal 23 2 10 7 4" xfId="49552"/>
    <cellStyle name="Normal 23 2 10 8" xfId="11362"/>
    <cellStyle name="Normal 23 2 10 8 2" xfId="25761"/>
    <cellStyle name="Normal 23 2 10 8 3" xfId="38449"/>
    <cellStyle name="Normal 23 2 10 8 4" xfId="51138"/>
    <cellStyle name="Normal 23 2 10 9" xfId="13267"/>
    <cellStyle name="Normal 23 2 11" xfId="655"/>
    <cellStyle name="Normal 23 2 11 10" xfId="15056"/>
    <cellStyle name="Normal 23 2 11 11" xfId="27569"/>
    <cellStyle name="Normal 23 2 11 12" xfId="40432"/>
    <cellStyle name="Normal 23 2 11 2" xfId="2242"/>
    <cellStyle name="Normal 23 2 11 2 2" xfId="16642"/>
    <cellStyle name="Normal 23 2 11 2 3" xfId="29330"/>
    <cellStyle name="Normal 23 2 11 2 4" xfId="42018"/>
    <cellStyle name="Normal 23 2 11 3" xfId="3828"/>
    <cellStyle name="Normal 23 2 11 3 2" xfId="18228"/>
    <cellStyle name="Normal 23 2 11 3 3" xfId="30916"/>
    <cellStyle name="Normal 23 2 11 3 4" xfId="43604"/>
    <cellStyle name="Normal 23 2 11 4" xfId="5415"/>
    <cellStyle name="Normal 23 2 11 4 2" xfId="19814"/>
    <cellStyle name="Normal 23 2 11 4 3" xfId="32502"/>
    <cellStyle name="Normal 23 2 11 4 4" xfId="45191"/>
    <cellStyle name="Normal 23 2 11 5" xfId="7001"/>
    <cellStyle name="Normal 23 2 11 5 2" xfId="21400"/>
    <cellStyle name="Normal 23 2 11 5 3" xfId="34088"/>
    <cellStyle name="Normal 23 2 11 5 4" xfId="46777"/>
    <cellStyle name="Normal 23 2 11 6" xfId="8587"/>
    <cellStyle name="Normal 23 2 11 6 2" xfId="22986"/>
    <cellStyle name="Normal 23 2 11 6 3" xfId="35674"/>
    <cellStyle name="Normal 23 2 11 6 4" xfId="48363"/>
    <cellStyle name="Normal 23 2 11 7" xfId="10173"/>
    <cellStyle name="Normal 23 2 11 7 2" xfId="24572"/>
    <cellStyle name="Normal 23 2 11 7 3" xfId="37260"/>
    <cellStyle name="Normal 23 2 11 7 4" xfId="49949"/>
    <cellStyle name="Normal 23 2 11 8" xfId="11759"/>
    <cellStyle name="Normal 23 2 11 8 2" xfId="26158"/>
    <cellStyle name="Normal 23 2 11 8 3" xfId="38846"/>
    <cellStyle name="Normal 23 2 11 8 4" xfId="51535"/>
    <cellStyle name="Normal 23 2 11 9" xfId="13268"/>
    <cellStyle name="Normal 23 2 12" xfId="595"/>
    <cellStyle name="Normal 23 2 12 10" xfId="14996"/>
    <cellStyle name="Normal 23 2 12 11" xfId="27570"/>
    <cellStyle name="Normal 23 2 12 12" xfId="40372"/>
    <cellStyle name="Normal 23 2 12 2" xfId="2182"/>
    <cellStyle name="Normal 23 2 12 2 2" xfId="16582"/>
    <cellStyle name="Normal 23 2 12 2 3" xfId="29270"/>
    <cellStyle name="Normal 23 2 12 2 4" xfId="41958"/>
    <cellStyle name="Normal 23 2 12 3" xfId="3768"/>
    <cellStyle name="Normal 23 2 12 3 2" xfId="18168"/>
    <cellStyle name="Normal 23 2 12 3 3" xfId="30856"/>
    <cellStyle name="Normal 23 2 12 3 4" xfId="43544"/>
    <cellStyle name="Normal 23 2 12 4" xfId="5355"/>
    <cellStyle name="Normal 23 2 12 4 2" xfId="19754"/>
    <cellStyle name="Normal 23 2 12 4 3" xfId="32442"/>
    <cellStyle name="Normal 23 2 12 4 4" xfId="45131"/>
    <cellStyle name="Normal 23 2 12 5" xfId="6941"/>
    <cellStyle name="Normal 23 2 12 5 2" xfId="21340"/>
    <cellStyle name="Normal 23 2 12 5 3" xfId="34028"/>
    <cellStyle name="Normal 23 2 12 5 4" xfId="46717"/>
    <cellStyle name="Normal 23 2 12 6" xfId="8527"/>
    <cellStyle name="Normal 23 2 12 6 2" xfId="22926"/>
    <cellStyle name="Normal 23 2 12 6 3" xfId="35614"/>
    <cellStyle name="Normal 23 2 12 6 4" xfId="48303"/>
    <cellStyle name="Normal 23 2 12 7" xfId="10113"/>
    <cellStyle name="Normal 23 2 12 7 2" xfId="24512"/>
    <cellStyle name="Normal 23 2 12 7 3" xfId="37200"/>
    <cellStyle name="Normal 23 2 12 7 4" xfId="49889"/>
    <cellStyle name="Normal 23 2 12 8" xfId="11699"/>
    <cellStyle name="Normal 23 2 12 8 2" xfId="26098"/>
    <cellStyle name="Normal 23 2 12 8 3" xfId="38786"/>
    <cellStyle name="Normal 23 2 12 8 4" xfId="51475"/>
    <cellStyle name="Normal 23 2 12 9" xfId="13269"/>
    <cellStyle name="Normal 23 2 13" xfId="262"/>
    <cellStyle name="Normal 23 2 13 10" xfId="14663"/>
    <cellStyle name="Normal 23 2 13 11" xfId="27571"/>
    <cellStyle name="Normal 23 2 13 12" xfId="40039"/>
    <cellStyle name="Normal 23 2 13 2" xfId="1849"/>
    <cellStyle name="Normal 23 2 13 2 2" xfId="16249"/>
    <cellStyle name="Normal 23 2 13 2 3" xfId="28937"/>
    <cellStyle name="Normal 23 2 13 2 4" xfId="41625"/>
    <cellStyle name="Normal 23 2 13 3" xfId="3435"/>
    <cellStyle name="Normal 23 2 13 3 2" xfId="17835"/>
    <cellStyle name="Normal 23 2 13 3 3" xfId="30523"/>
    <cellStyle name="Normal 23 2 13 3 4" xfId="43211"/>
    <cellStyle name="Normal 23 2 13 4" xfId="5022"/>
    <cellStyle name="Normal 23 2 13 4 2" xfId="19421"/>
    <cellStyle name="Normal 23 2 13 4 3" xfId="32109"/>
    <cellStyle name="Normal 23 2 13 4 4" xfId="44798"/>
    <cellStyle name="Normal 23 2 13 5" xfId="6608"/>
    <cellStyle name="Normal 23 2 13 5 2" xfId="21007"/>
    <cellStyle name="Normal 23 2 13 5 3" xfId="33695"/>
    <cellStyle name="Normal 23 2 13 5 4" xfId="46384"/>
    <cellStyle name="Normal 23 2 13 6" xfId="8194"/>
    <cellStyle name="Normal 23 2 13 6 2" xfId="22593"/>
    <cellStyle name="Normal 23 2 13 6 3" xfId="35281"/>
    <cellStyle name="Normal 23 2 13 6 4" xfId="47970"/>
    <cellStyle name="Normal 23 2 13 7" xfId="9780"/>
    <cellStyle name="Normal 23 2 13 7 2" xfId="24179"/>
    <cellStyle name="Normal 23 2 13 7 3" xfId="36867"/>
    <cellStyle name="Normal 23 2 13 7 4" xfId="49556"/>
    <cellStyle name="Normal 23 2 13 8" xfId="11366"/>
    <cellStyle name="Normal 23 2 13 8 2" xfId="25765"/>
    <cellStyle name="Normal 23 2 13 8 3" xfId="38453"/>
    <cellStyle name="Normal 23 2 13 8 4" xfId="51142"/>
    <cellStyle name="Normal 23 2 13 9" xfId="13270"/>
    <cellStyle name="Normal 23 2 14" xfId="287"/>
    <cellStyle name="Normal 23 2 14 10" xfId="14688"/>
    <cellStyle name="Normal 23 2 14 11" xfId="27572"/>
    <cellStyle name="Normal 23 2 14 12" xfId="40064"/>
    <cellStyle name="Normal 23 2 14 2" xfId="1874"/>
    <cellStyle name="Normal 23 2 14 2 2" xfId="16274"/>
    <cellStyle name="Normal 23 2 14 2 3" xfId="28962"/>
    <cellStyle name="Normal 23 2 14 2 4" xfId="41650"/>
    <cellStyle name="Normal 23 2 14 3" xfId="3460"/>
    <cellStyle name="Normal 23 2 14 3 2" xfId="17860"/>
    <cellStyle name="Normal 23 2 14 3 3" xfId="30548"/>
    <cellStyle name="Normal 23 2 14 3 4" xfId="43236"/>
    <cellStyle name="Normal 23 2 14 4" xfId="5047"/>
    <cellStyle name="Normal 23 2 14 4 2" xfId="19446"/>
    <cellStyle name="Normal 23 2 14 4 3" xfId="32134"/>
    <cellStyle name="Normal 23 2 14 4 4" xfId="44823"/>
    <cellStyle name="Normal 23 2 14 5" xfId="6633"/>
    <cellStyle name="Normal 23 2 14 5 2" xfId="21032"/>
    <cellStyle name="Normal 23 2 14 5 3" xfId="33720"/>
    <cellStyle name="Normal 23 2 14 5 4" xfId="46409"/>
    <cellStyle name="Normal 23 2 14 6" xfId="8219"/>
    <cellStyle name="Normal 23 2 14 6 2" xfId="22618"/>
    <cellStyle name="Normal 23 2 14 6 3" xfId="35306"/>
    <cellStyle name="Normal 23 2 14 6 4" xfId="47995"/>
    <cellStyle name="Normal 23 2 14 7" xfId="9805"/>
    <cellStyle name="Normal 23 2 14 7 2" xfId="24204"/>
    <cellStyle name="Normal 23 2 14 7 3" xfId="36892"/>
    <cellStyle name="Normal 23 2 14 7 4" xfId="49581"/>
    <cellStyle name="Normal 23 2 14 8" xfId="11391"/>
    <cellStyle name="Normal 23 2 14 8 2" xfId="25790"/>
    <cellStyle name="Normal 23 2 14 8 3" xfId="38478"/>
    <cellStyle name="Normal 23 2 14 8 4" xfId="51167"/>
    <cellStyle name="Normal 23 2 14 9" xfId="13271"/>
    <cellStyle name="Normal 23 2 15" xfId="1111"/>
    <cellStyle name="Normal 23 2 15 10" xfId="15512"/>
    <cellStyle name="Normal 23 2 15 11" xfId="27573"/>
    <cellStyle name="Normal 23 2 15 12" xfId="40888"/>
    <cellStyle name="Normal 23 2 15 2" xfId="2698"/>
    <cellStyle name="Normal 23 2 15 2 2" xfId="17098"/>
    <cellStyle name="Normal 23 2 15 2 3" xfId="29786"/>
    <cellStyle name="Normal 23 2 15 2 4" xfId="42474"/>
    <cellStyle name="Normal 23 2 15 3" xfId="4284"/>
    <cellStyle name="Normal 23 2 15 3 2" xfId="18684"/>
    <cellStyle name="Normal 23 2 15 3 3" xfId="31372"/>
    <cellStyle name="Normal 23 2 15 3 4" xfId="44060"/>
    <cellStyle name="Normal 23 2 15 4" xfId="5871"/>
    <cellStyle name="Normal 23 2 15 4 2" xfId="20270"/>
    <cellStyle name="Normal 23 2 15 4 3" xfId="32958"/>
    <cellStyle name="Normal 23 2 15 4 4" xfId="45647"/>
    <cellStyle name="Normal 23 2 15 5" xfId="7457"/>
    <cellStyle name="Normal 23 2 15 5 2" xfId="21856"/>
    <cellStyle name="Normal 23 2 15 5 3" xfId="34544"/>
    <cellStyle name="Normal 23 2 15 5 4" xfId="47233"/>
    <cellStyle name="Normal 23 2 15 6" xfId="9043"/>
    <cellStyle name="Normal 23 2 15 6 2" xfId="23442"/>
    <cellStyle name="Normal 23 2 15 6 3" xfId="36130"/>
    <cellStyle name="Normal 23 2 15 6 4" xfId="48819"/>
    <cellStyle name="Normal 23 2 15 7" xfId="10629"/>
    <cellStyle name="Normal 23 2 15 7 2" xfId="25028"/>
    <cellStyle name="Normal 23 2 15 7 3" xfId="37716"/>
    <cellStyle name="Normal 23 2 15 7 4" xfId="50405"/>
    <cellStyle name="Normal 23 2 15 8" xfId="12215"/>
    <cellStyle name="Normal 23 2 15 8 2" xfId="26614"/>
    <cellStyle name="Normal 23 2 15 8 3" xfId="39302"/>
    <cellStyle name="Normal 23 2 15 8 4" xfId="51991"/>
    <cellStyle name="Normal 23 2 15 9" xfId="13272"/>
    <cellStyle name="Normal 23 2 16" xfId="1249"/>
    <cellStyle name="Normal 23 2 16 10" xfId="15650"/>
    <cellStyle name="Normal 23 2 16 11" xfId="27574"/>
    <cellStyle name="Normal 23 2 16 12" xfId="41026"/>
    <cellStyle name="Normal 23 2 16 2" xfId="2836"/>
    <cellStyle name="Normal 23 2 16 2 2" xfId="17236"/>
    <cellStyle name="Normal 23 2 16 2 3" xfId="29924"/>
    <cellStyle name="Normal 23 2 16 2 4" xfId="42612"/>
    <cellStyle name="Normal 23 2 16 3" xfId="4422"/>
    <cellStyle name="Normal 23 2 16 3 2" xfId="18822"/>
    <cellStyle name="Normal 23 2 16 3 3" xfId="31510"/>
    <cellStyle name="Normal 23 2 16 3 4" xfId="44198"/>
    <cellStyle name="Normal 23 2 16 4" xfId="6009"/>
    <cellStyle name="Normal 23 2 16 4 2" xfId="20408"/>
    <cellStyle name="Normal 23 2 16 4 3" xfId="33096"/>
    <cellStyle name="Normal 23 2 16 4 4" xfId="45785"/>
    <cellStyle name="Normal 23 2 16 5" xfId="7595"/>
    <cellStyle name="Normal 23 2 16 5 2" xfId="21994"/>
    <cellStyle name="Normal 23 2 16 5 3" xfId="34682"/>
    <cellStyle name="Normal 23 2 16 5 4" xfId="47371"/>
    <cellStyle name="Normal 23 2 16 6" xfId="9181"/>
    <cellStyle name="Normal 23 2 16 6 2" xfId="23580"/>
    <cellStyle name="Normal 23 2 16 6 3" xfId="36268"/>
    <cellStyle name="Normal 23 2 16 6 4" xfId="48957"/>
    <cellStyle name="Normal 23 2 16 7" xfId="10767"/>
    <cellStyle name="Normal 23 2 16 7 2" xfId="25166"/>
    <cellStyle name="Normal 23 2 16 7 3" xfId="37854"/>
    <cellStyle name="Normal 23 2 16 7 4" xfId="50543"/>
    <cellStyle name="Normal 23 2 16 8" xfId="12353"/>
    <cellStyle name="Normal 23 2 16 8 2" xfId="26752"/>
    <cellStyle name="Normal 23 2 16 8 3" xfId="39440"/>
    <cellStyle name="Normal 23 2 16 8 4" xfId="52129"/>
    <cellStyle name="Normal 23 2 16 9" xfId="13273"/>
    <cellStyle name="Normal 23 2 17" xfId="1230"/>
    <cellStyle name="Normal 23 2 17 10" xfId="15631"/>
    <cellStyle name="Normal 23 2 17 11" xfId="27575"/>
    <cellStyle name="Normal 23 2 17 12" xfId="41007"/>
    <cellStyle name="Normal 23 2 17 2" xfId="2817"/>
    <cellStyle name="Normal 23 2 17 2 2" xfId="17217"/>
    <cellStyle name="Normal 23 2 17 2 3" xfId="29905"/>
    <cellStyle name="Normal 23 2 17 2 4" xfId="42593"/>
    <cellStyle name="Normal 23 2 17 3" xfId="4403"/>
    <cellStyle name="Normal 23 2 17 3 2" xfId="18803"/>
    <cellStyle name="Normal 23 2 17 3 3" xfId="31491"/>
    <cellStyle name="Normal 23 2 17 3 4" xfId="44179"/>
    <cellStyle name="Normal 23 2 17 4" xfId="5990"/>
    <cellStyle name="Normal 23 2 17 4 2" xfId="20389"/>
    <cellStyle name="Normal 23 2 17 4 3" xfId="33077"/>
    <cellStyle name="Normal 23 2 17 4 4" xfId="45766"/>
    <cellStyle name="Normal 23 2 17 5" xfId="7576"/>
    <cellStyle name="Normal 23 2 17 5 2" xfId="21975"/>
    <cellStyle name="Normal 23 2 17 5 3" xfId="34663"/>
    <cellStyle name="Normal 23 2 17 5 4" xfId="47352"/>
    <cellStyle name="Normal 23 2 17 6" xfId="9162"/>
    <cellStyle name="Normal 23 2 17 6 2" xfId="23561"/>
    <cellStyle name="Normal 23 2 17 6 3" xfId="36249"/>
    <cellStyle name="Normal 23 2 17 6 4" xfId="48938"/>
    <cellStyle name="Normal 23 2 17 7" xfId="10748"/>
    <cellStyle name="Normal 23 2 17 7 2" xfId="25147"/>
    <cellStyle name="Normal 23 2 17 7 3" xfId="37835"/>
    <cellStyle name="Normal 23 2 17 7 4" xfId="50524"/>
    <cellStyle name="Normal 23 2 17 8" xfId="12334"/>
    <cellStyle name="Normal 23 2 17 8 2" xfId="26733"/>
    <cellStyle name="Normal 23 2 17 8 3" xfId="39421"/>
    <cellStyle name="Normal 23 2 17 8 4" xfId="52110"/>
    <cellStyle name="Normal 23 2 17 9" xfId="13274"/>
    <cellStyle name="Normal 23 2 18" xfId="1241"/>
    <cellStyle name="Normal 23 2 18 10" xfId="15642"/>
    <cellStyle name="Normal 23 2 18 11" xfId="27576"/>
    <cellStyle name="Normal 23 2 18 12" xfId="41018"/>
    <cellStyle name="Normal 23 2 18 2" xfId="2828"/>
    <cellStyle name="Normal 23 2 18 2 2" xfId="17228"/>
    <cellStyle name="Normal 23 2 18 2 3" xfId="29916"/>
    <cellStyle name="Normal 23 2 18 2 4" xfId="42604"/>
    <cellStyle name="Normal 23 2 18 3" xfId="4414"/>
    <cellStyle name="Normal 23 2 18 3 2" xfId="18814"/>
    <cellStyle name="Normal 23 2 18 3 3" xfId="31502"/>
    <cellStyle name="Normal 23 2 18 3 4" xfId="44190"/>
    <cellStyle name="Normal 23 2 18 4" xfId="6001"/>
    <cellStyle name="Normal 23 2 18 4 2" xfId="20400"/>
    <cellStyle name="Normal 23 2 18 4 3" xfId="33088"/>
    <cellStyle name="Normal 23 2 18 4 4" xfId="45777"/>
    <cellStyle name="Normal 23 2 18 5" xfId="7587"/>
    <cellStyle name="Normal 23 2 18 5 2" xfId="21986"/>
    <cellStyle name="Normal 23 2 18 5 3" xfId="34674"/>
    <cellStyle name="Normal 23 2 18 5 4" xfId="47363"/>
    <cellStyle name="Normal 23 2 18 6" xfId="9173"/>
    <cellStyle name="Normal 23 2 18 6 2" xfId="23572"/>
    <cellStyle name="Normal 23 2 18 6 3" xfId="36260"/>
    <cellStyle name="Normal 23 2 18 6 4" xfId="48949"/>
    <cellStyle name="Normal 23 2 18 7" xfId="10759"/>
    <cellStyle name="Normal 23 2 18 7 2" xfId="25158"/>
    <cellStyle name="Normal 23 2 18 7 3" xfId="37846"/>
    <cellStyle name="Normal 23 2 18 7 4" xfId="50535"/>
    <cellStyle name="Normal 23 2 18 8" xfId="12345"/>
    <cellStyle name="Normal 23 2 18 8 2" xfId="26744"/>
    <cellStyle name="Normal 23 2 18 8 3" xfId="39432"/>
    <cellStyle name="Normal 23 2 18 8 4" xfId="52121"/>
    <cellStyle name="Normal 23 2 18 9" xfId="13275"/>
    <cellStyle name="Normal 23 2 19" xfId="1599"/>
    <cellStyle name="Normal 23 2 19 10" xfId="16000"/>
    <cellStyle name="Normal 23 2 19 11" xfId="27577"/>
    <cellStyle name="Normal 23 2 19 12" xfId="41376"/>
    <cellStyle name="Normal 23 2 19 2" xfId="3186"/>
    <cellStyle name="Normal 23 2 19 2 2" xfId="17586"/>
    <cellStyle name="Normal 23 2 19 2 3" xfId="30274"/>
    <cellStyle name="Normal 23 2 19 2 4" xfId="42962"/>
    <cellStyle name="Normal 23 2 19 3" xfId="4772"/>
    <cellStyle name="Normal 23 2 19 3 2" xfId="19172"/>
    <cellStyle name="Normal 23 2 19 3 3" xfId="31860"/>
    <cellStyle name="Normal 23 2 19 3 4" xfId="44548"/>
    <cellStyle name="Normal 23 2 19 4" xfId="6359"/>
    <cellStyle name="Normal 23 2 19 4 2" xfId="20758"/>
    <cellStyle name="Normal 23 2 19 4 3" xfId="33446"/>
    <cellStyle name="Normal 23 2 19 4 4" xfId="46135"/>
    <cellStyle name="Normal 23 2 19 5" xfId="7945"/>
    <cellStyle name="Normal 23 2 19 5 2" xfId="22344"/>
    <cellStyle name="Normal 23 2 19 5 3" xfId="35032"/>
    <cellStyle name="Normal 23 2 19 5 4" xfId="47721"/>
    <cellStyle name="Normal 23 2 19 6" xfId="9531"/>
    <cellStyle name="Normal 23 2 19 6 2" xfId="23930"/>
    <cellStyle name="Normal 23 2 19 6 3" xfId="36618"/>
    <cellStyle name="Normal 23 2 19 6 4" xfId="49307"/>
    <cellStyle name="Normal 23 2 19 7" xfId="11117"/>
    <cellStyle name="Normal 23 2 19 7 2" xfId="25516"/>
    <cellStyle name="Normal 23 2 19 7 3" xfId="38204"/>
    <cellStyle name="Normal 23 2 19 7 4" xfId="50893"/>
    <cellStyle name="Normal 23 2 19 8" xfId="12703"/>
    <cellStyle name="Normal 23 2 19 8 2" xfId="27102"/>
    <cellStyle name="Normal 23 2 19 8 3" xfId="39790"/>
    <cellStyle name="Normal 23 2 19 8 4" xfId="52479"/>
    <cellStyle name="Normal 23 2 19 9" xfId="13276"/>
    <cellStyle name="Normal 23 2 2" xfId="136"/>
    <cellStyle name="Normal 23 2 2 10" xfId="1121"/>
    <cellStyle name="Normal 23 2 2 10 10" xfId="15522"/>
    <cellStyle name="Normal 23 2 2 10 11" xfId="27579"/>
    <cellStyle name="Normal 23 2 2 10 12" xfId="40898"/>
    <cellStyle name="Normal 23 2 2 10 2" xfId="2708"/>
    <cellStyle name="Normal 23 2 2 10 2 2" xfId="17108"/>
    <cellStyle name="Normal 23 2 2 10 2 3" xfId="29796"/>
    <cellStyle name="Normal 23 2 2 10 2 4" xfId="42484"/>
    <cellStyle name="Normal 23 2 2 10 3" xfId="4294"/>
    <cellStyle name="Normal 23 2 2 10 3 2" xfId="18694"/>
    <cellStyle name="Normal 23 2 2 10 3 3" xfId="31382"/>
    <cellStyle name="Normal 23 2 2 10 3 4" xfId="44070"/>
    <cellStyle name="Normal 23 2 2 10 4" xfId="5881"/>
    <cellStyle name="Normal 23 2 2 10 4 2" xfId="20280"/>
    <cellStyle name="Normal 23 2 2 10 4 3" xfId="32968"/>
    <cellStyle name="Normal 23 2 2 10 4 4" xfId="45657"/>
    <cellStyle name="Normal 23 2 2 10 5" xfId="7467"/>
    <cellStyle name="Normal 23 2 2 10 5 2" xfId="21866"/>
    <cellStyle name="Normal 23 2 2 10 5 3" xfId="34554"/>
    <cellStyle name="Normal 23 2 2 10 5 4" xfId="47243"/>
    <cellStyle name="Normal 23 2 2 10 6" xfId="9053"/>
    <cellStyle name="Normal 23 2 2 10 6 2" xfId="23452"/>
    <cellStyle name="Normal 23 2 2 10 6 3" xfId="36140"/>
    <cellStyle name="Normal 23 2 2 10 6 4" xfId="48829"/>
    <cellStyle name="Normal 23 2 2 10 7" xfId="10639"/>
    <cellStyle name="Normal 23 2 2 10 7 2" xfId="25038"/>
    <cellStyle name="Normal 23 2 2 10 7 3" xfId="37726"/>
    <cellStyle name="Normal 23 2 2 10 7 4" xfId="50415"/>
    <cellStyle name="Normal 23 2 2 10 8" xfId="12225"/>
    <cellStyle name="Normal 23 2 2 10 8 2" xfId="26624"/>
    <cellStyle name="Normal 23 2 2 10 8 3" xfId="39312"/>
    <cellStyle name="Normal 23 2 2 10 8 4" xfId="52001"/>
    <cellStyle name="Normal 23 2 2 10 9" xfId="13278"/>
    <cellStyle name="Normal 23 2 2 11" xfId="1259"/>
    <cellStyle name="Normal 23 2 2 11 10" xfId="15660"/>
    <cellStyle name="Normal 23 2 2 11 11" xfId="27580"/>
    <cellStyle name="Normal 23 2 2 11 12" xfId="41036"/>
    <cellStyle name="Normal 23 2 2 11 2" xfId="2846"/>
    <cellStyle name="Normal 23 2 2 11 2 2" xfId="17246"/>
    <cellStyle name="Normal 23 2 2 11 2 3" xfId="29934"/>
    <cellStyle name="Normal 23 2 2 11 2 4" xfId="42622"/>
    <cellStyle name="Normal 23 2 2 11 3" xfId="4432"/>
    <cellStyle name="Normal 23 2 2 11 3 2" xfId="18832"/>
    <cellStyle name="Normal 23 2 2 11 3 3" xfId="31520"/>
    <cellStyle name="Normal 23 2 2 11 3 4" xfId="44208"/>
    <cellStyle name="Normal 23 2 2 11 4" xfId="6019"/>
    <cellStyle name="Normal 23 2 2 11 4 2" xfId="20418"/>
    <cellStyle name="Normal 23 2 2 11 4 3" xfId="33106"/>
    <cellStyle name="Normal 23 2 2 11 4 4" xfId="45795"/>
    <cellStyle name="Normal 23 2 2 11 5" xfId="7605"/>
    <cellStyle name="Normal 23 2 2 11 5 2" xfId="22004"/>
    <cellStyle name="Normal 23 2 2 11 5 3" xfId="34692"/>
    <cellStyle name="Normal 23 2 2 11 5 4" xfId="47381"/>
    <cellStyle name="Normal 23 2 2 11 6" xfId="9191"/>
    <cellStyle name="Normal 23 2 2 11 6 2" xfId="23590"/>
    <cellStyle name="Normal 23 2 2 11 6 3" xfId="36278"/>
    <cellStyle name="Normal 23 2 2 11 6 4" xfId="48967"/>
    <cellStyle name="Normal 23 2 2 11 7" xfId="10777"/>
    <cellStyle name="Normal 23 2 2 11 7 2" xfId="25176"/>
    <cellStyle name="Normal 23 2 2 11 7 3" xfId="37864"/>
    <cellStyle name="Normal 23 2 2 11 7 4" xfId="50553"/>
    <cellStyle name="Normal 23 2 2 11 8" xfId="12363"/>
    <cellStyle name="Normal 23 2 2 11 8 2" xfId="26762"/>
    <cellStyle name="Normal 23 2 2 11 8 3" xfId="39450"/>
    <cellStyle name="Normal 23 2 2 11 8 4" xfId="52139"/>
    <cellStyle name="Normal 23 2 2 11 9" xfId="13279"/>
    <cellStyle name="Normal 23 2 2 12" xfId="1373"/>
    <cellStyle name="Normal 23 2 2 12 10" xfId="15774"/>
    <cellStyle name="Normal 23 2 2 12 11" xfId="27581"/>
    <cellStyle name="Normal 23 2 2 12 12" xfId="41150"/>
    <cellStyle name="Normal 23 2 2 12 2" xfId="2960"/>
    <cellStyle name="Normal 23 2 2 12 2 2" xfId="17360"/>
    <cellStyle name="Normal 23 2 2 12 2 3" xfId="30048"/>
    <cellStyle name="Normal 23 2 2 12 2 4" xfId="42736"/>
    <cellStyle name="Normal 23 2 2 12 3" xfId="4546"/>
    <cellStyle name="Normal 23 2 2 12 3 2" xfId="18946"/>
    <cellStyle name="Normal 23 2 2 12 3 3" xfId="31634"/>
    <cellStyle name="Normal 23 2 2 12 3 4" xfId="44322"/>
    <cellStyle name="Normal 23 2 2 12 4" xfId="6133"/>
    <cellStyle name="Normal 23 2 2 12 4 2" xfId="20532"/>
    <cellStyle name="Normal 23 2 2 12 4 3" xfId="33220"/>
    <cellStyle name="Normal 23 2 2 12 4 4" xfId="45909"/>
    <cellStyle name="Normal 23 2 2 12 5" xfId="7719"/>
    <cellStyle name="Normal 23 2 2 12 5 2" xfId="22118"/>
    <cellStyle name="Normal 23 2 2 12 5 3" xfId="34806"/>
    <cellStyle name="Normal 23 2 2 12 5 4" xfId="47495"/>
    <cellStyle name="Normal 23 2 2 12 6" xfId="9305"/>
    <cellStyle name="Normal 23 2 2 12 6 2" xfId="23704"/>
    <cellStyle name="Normal 23 2 2 12 6 3" xfId="36392"/>
    <cellStyle name="Normal 23 2 2 12 6 4" xfId="49081"/>
    <cellStyle name="Normal 23 2 2 12 7" xfId="10891"/>
    <cellStyle name="Normal 23 2 2 12 7 2" xfId="25290"/>
    <cellStyle name="Normal 23 2 2 12 7 3" xfId="37978"/>
    <cellStyle name="Normal 23 2 2 12 7 4" xfId="50667"/>
    <cellStyle name="Normal 23 2 2 12 8" xfId="12477"/>
    <cellStyle name="Normal 23 2 2 12 8 2" xfId="26876"/>
    <cellStyle name="Normal 23 2 2 12 8 3" xfId="39564"/>
    <cellStyle name="Normal 23 2 2 12 8 4" xfId="52253"/>
    <cellStyle name="Normal 23 2 2 12 9" xfId="13280"/>
    <cellStyle name="Normal 23 2 2 13" xfId="1487"/>
    <cellStyle name="Normal 23 2 2 13 10" xfId="15888"/>
    <cellStyle name="Normal 23 2 2 13 11" xfId="27582"/>
    <cellStyle name="Normal 23 2 2 13 12" xfId="41264"/>
    <cellStyle name="Normal 23 2 2 13 2" xfId="3074"/>
    <cellStyle name="Normal 23 2 2 13 2 2" xfId="17474"/>
    <cellStyle name="Normal 23 2 2 13 2 3" xfId="30162"/>
    <cellStyle name="Normal 23 2 2 13 2 4" xfId="42850"/>
    <cellStyle name="Normal 23 2 2 13 3" xfId="4660"/>
    <cellStyle name="Normal 23 2 2 13 3 2" xfId="19060"/>
    <cellStyle name="Normal 23 2 2 13 3 3" xfId="31748"/>
    <cellStyle name="Normal 23 2 2 13 3 4" xfId="44436"/>
    <cellStyle name="Normal 23 2 2 13 4" xfId="6247"/>
    <cellStyle name="Normal 23 2 2 13 4 2" xfId="20646"/>
    <cellStyle name="Normal 23 2 2 13 4 3" xfId="33334"/>
    <cellStyle name="Normal 23 2 2 13 4 4" xfId="46023"/>
    <cellStyle name="Normal 23 2 2 13 5" xfId="7833"/>
    <cellStyle name="Normal 23 2 2 13 5 2" xfId="22232"/>
    <cellStyle name="Normal 23 2 2 13 5 3" xfId="34920"/>
    <cellStyle name="Normal 23 2 2 13 5 4" xfId="47609"/>
    <cellStyle name="Normal 23 2 2 13 6" xfId="9419"/>
    <cellStyle name="Normal 23 2 2 13 6 2" xfId="23818"/>
    <cellStyle name="Normal 23 2 2 13 6 3" xfId="36506"/>
    <cellStyle name="Normal 23 2 2 13 6 4" xfId="49195"/>
    <cellStyle name="Normal 23 2 2 13 7" xfId="11005"/>
    <cellStyle name="Normal 23 2 2 13 7 2" xfId="25404"/>
    <cellStyle name="Normal 23 2 2 13 7 3" xfId="38092"/>
    <cellStyle name="Normal 23 2 2 13 7 4" xfId="50781"/>
    <cellStyle name="Normal 23 2 2 13 8" xfId="12591"/>
    <cellStyle name="Normal 23 2 2 13 8 2" xfId="26990"/>
    <cellStyle name="Normal 23 2 2 13 8 3" xfId="39678"/>
    <cellStyle name="Normal 23 2 2 13 8 4" xfId="52367"/>
    <cellStyle name="Normal 23 2 2 13 9" xfId="13281"/>
    <cellStyle name="Normal 23 2 2 14" xfId="1609"/>
    <cellStyle name="Normal 23 2 2 14 10" xfId="16010"/>
    <cellStyle name="Normal 23 2 2 14 11" xfId="27583"/>
    <cellStyle name="Normal 23 2 2 14 12" xfId="41386"/>
    <cellStyle name="Normal 23 2 2 14 2" xfId="3196"/>
    <cellStyle name="Normal 23 2 2 14 2 2" xfId="17596"/>
    <cellStyle name="Normal 23 2 2 14 2 3" xfId="30284"/>
    <cellStyle name="Normal 23 2 2 14 2 4" xfId="42972"/>
    <cellStyle name="Normal 23 2 2 14 3" xfId="4782"/>
    <cellStyle name="Normal 23 2 2 14 3 2" xfId="19182"/>
    <cellStyle name="Normal 23 2 2 14 3 3" xfId="31870"/>
    <cellStyle name="Normal 23 2 2 14 3 4" xfId="44558"/>
    <cellStyle name="Normal 23 2 2 14 4" xfId="6369"/>
    <cellStyle name="Normal 23 2 2 14 4 2" xfId="20768"/>
    <cellStyle name="Normal 23 2 2 14 4 3" xfId="33456"/>
    <cellStyle name="Normal 23 2 2 14 4 4" xfId="46145"/>
    <cellStyle name="Normal 23 2 2 14 5" xfId="7955"/>
    <cellStyle name="Normal 23 2 2 14 5 2" xfId="22354"/>
    <cellStyle name="Normal 23 2 2 14 5 3" xfId="35042"/>
    <cellStyle name="Normal 23 2 2 14 5 4" xfId="47731"/>
    <cellStyle name="Normal 23 2 2 14 6" xfId="9541"/>
    <cellStyle name="Normal 23 2 2 14 6 2" xfId="23940"/>
    <cellStyle name="Normal 23 2 2 14 6 3" xfId="36628"/>
    <cellStyle name="Normal 23 2 2 14 6 4" xfId="49317"/>
    <cellStyle name="Normal 23 2 2 14 7" xfId="11127"/>
    <cellStyle name="Normal 23 2 2 14 7 2" xfId="25526"/>
    <cellStyle name="Normal 23 2 2 14 7 3" xfId="38214"/>
    <cellStyle name="Normal 23 2 2 14 7 4" xfId="50903"/>
    <cellStyle name="Normal 23 2 2 14 8" xfId="12713"/>
    <cellStyle name="Normal 23 2 2 14 8 2" xfId="27112"/>
    <cellStyle name="Normal 23 2 2 14 8 3" xfId="39800"/>
    <cellStyle name="Normal 23 2 2 14 8 4" xfId="52489"/>
    <cellStyle name="Normal 23 2 2 14 9" xfId="13282"/>
    <cellStyle name="Normal 23 2 2 15" xfId="1732"/>
    <cellStyle name="Normal 23 2 2 15 2" xfId="16132"/>
    <cellStyle name="Normal 23 2 2 15 3" xfId="28820"/>
    <cellStyle name="Normal 23 2 2 15 4" xfId="41508"/>
    <cellStyle name="Normal 23 2 2 16" xfId="3318"/>
    <cellStyle name="Normal 23 2 2 16 2" xfId="17718"/>
    <cellStyle name="Normal 23 2 2 16 3" xfId="30406"/>
    <cellStyle name="Normal 23 2 2 16 4" xfId="43094"/>
    <cellStyle name="Normal 23 2 2 17" xfId="4905"/>
    <cellStyle name="Normal 23 2 2 17 2" xfId="19304"/>
    <cellStyle name="Normal 23 2 2 17 3" xfId="31992"/>
    <cellStyle name="Normal 23 2 2 17 4" xfId="44681"/>
    <cellStyle name="Normal 23 2 2 18" xfId="6491"/>
    <cellStyle name="Normal 23 2 2 18 2" xfId="20890"/>
    <cellStyle name="Normal 23 2 2 18 3" xfId="33578"/>
    <cellStyle name="Normal 23 2 2 18 4" xfId="46267"/>
    <cellStyle name="Normal 23 2 2 19" xfId="8077"/>
    <cellStyle name="Normal 23 2 2 19 2" xfId="22476"/>
    <cellStyle name="Normal 23 2 2 19 3" xfId="35164"/>
    <cellStyle name="Normal 23 2 2 19 4" xfId="47853"/>
    <cellStyle name="Normal 23 2 2 2" xfId="208"/>
    <cellStyle name="Normal 23 2 2 2 10" xfId="1328"/>
    <cellStyle name="Normal 23 2 2 2 10 10" xfId="15729"/>
    <cellStyle name="Normal 23 2 2 2 10 11" xfId="27585"/>
    <cellStyle name="Normal 23 2 2 2 10 12" xfId="41105"/>
    <cellStyle name="Normal 23 2 2 2 10 2" xfId="2915"/>
    <cellStyle name="Normal 23 2 2 2 10 2 2" xfId="17315"/>
    <cellStyle name="Normal 23 2 2 2 10 2 3" xfId="30003"/>
    <cellStyle name="Normal 23 2 2 2 10 2 4" xfId="42691"/>
    <cellStyle name="Normal 23 2 2 2 10 3" xfId="4501"/>
    <cellStyle name="Normal 23 2 2 2 10 3 2" xfId="18901"/>
    <cellStyle name="Normal 23 2 2 2 10 3 3" xfId="31589"/>
    <cellStyle name="Normal 23 2 2 2 10 3 4" xfId="44277"/>
    <cellStyle name="Normal 23 2 2 2 10 4" xfId="6088"/>
    <cellStyle name="Normal 23 2 2 2 10 4 2" xfId="20487"/>
    <cellStyle name="Normal 23 2 2 2 10 4 3" xfId="33175"/>
    <cellStyle name="Normal 23 2 2 2 10 4 4" xfId="45864"/>
    <cellStyle name="Normal 23 2 2 2 10 5" xfId="7674"/>
    <cellStyle name="Normal 23 2 2 2 10 5 2" xfId="22073"/>
    <cellStyle name="Normal 23 2 2 2 10 5 3" xfId="34761"/>
    <cellStyle name="Normal 23 2 2 2 10 5 4" xfId="47450"/>
    <cellStyle name="Normal 23 2 2 2 10 6" xfId="9260"/>
    <cellStyle name="Normal 23 2 2 2 10 6 2" xfId="23659"/>
    <cellStyle name="Normal 23 2 2 2 10 6 3" xfId="36347"/>
    <cellStyle name="Normal 23 2 2 2 10 6 4" xfId="49036"/>
    <cellStyle name="Normal 23 2 2 2 10 7" xfId="10846"/>
    <cellStyle name="Normal 23 2 2 2 10 7 2" xfId="25245"/>
    <cellStyle name="Normal 23 2 2 2 10 7 3" xfId="37933"/>
    <cellStyle name="Normal 23 2 2 2 10 7 4" xfId="50622"/>
    <cellStyle name="Normal 23 2 2 2 10 8" xfId="12432"/>
    <cellStyle name="Normal 23 2 2 2 10 8 2" xfId="26831"/>
    <cellStyle name="Normal 23 2 2 2 10 8 3" xfId="39519"/>
    <cellStyle name="Normal 23 2 2 2 10 8 4" xfId="52208"/>
    <cellStyle name="Normal 23 2 2 2 10 9" xfId="13284"/>
    <cellStyle name="Normal 23 2 2 2 11" xfId="1442"/>
    <cellStyle name="Normal 23 2 2 2 11 10" xfId="15843"/>
    <cellStyle name="Normal 23 2 2 2 11 11" xfId="27586"/>
    <cellStyle name="Normal 23 2 2 2 11 12" xfId="41219"/>
    <cellStyle name="Normal 23 2 2 2 11 2" xfId="3029"/>
    <cellStyle name="Normal 23 2 2 2 11 2 2" xfId="17429"/>
    <cellStyle name="Normal 23 2 2 2 11 2 3" xfId="30117"/>
    <cellStyle name="Normal 23 2 2 2 11 2 4" xfId="42805"/>
    <cellStyle name="Normal 23 2 2 2 11 3" xfId="4615"/>
    <cellStyle name="Normal 23 2 2 2 11 3 2" xfId="19015"/>
    <cellStyle name="Normal 23 2 2 2 11 3 3" xfId="31703"/>
    <cellStyle name="Normal 23 2 2 2 11 3 4" xfId="44391"/>
    <cellStyle name="Normal 23 2 2 2 11 4" xfId="6202"/>
    <cellStyle name="Normal 23 2 2 2 11 4 2" xfId="20601"/>
    <cellStyle name="Normal 23 2 2 2 11 4 3" xfId="33289"/>
    <cellStyle name="Normal 23 2 2 2 11 4 4" xfId="45978"/>
    <cellStyle name="Normal 23 2 2 2 11 5" xfId="7788"/>
    <cellStyle name="Normal 23 2 2 2 11 5 2" xfId="22187"/>
    <cellStyle name="Normal 23 2 2 2 11 5 3" xfId="34875"/>
    <cellStyle name="Normal 23 2 2 2 11 5 4" xfId="47564"/>
    <cellStyle name="Normal 23 2 2 2 11 6" xfId="9374"/>
    <cellStyle name="Normal 23 2 2 2 11 6 2" xfId="23773"/>
    <cellStyle name="Normal 23 2 2 2 11 6 3" xfId="36461"/>
    <cellStyle name="Normal 23 2 2 2 11 6 4" xfId="49150"/>
    <cellStyle name="Normal 23 2 2 2 11 7" xfId="10960"/>
    <cellStyle name="Normal 23 2 2 2 11 7 2" xfId="25359"/>
    <cellStyle name="Normal 23 2 2 2 11 7 3" xfId="38047"/>
    <cellStyle name="Normal 23 2 2 2 11 7 4" xfId="50736"/>
    <cellStyle name="Normal 23 2 2 2 11 8" xfId="12546"/>
    <cellStyle name="Normal 23 2 2 2 11 8 2" xfId="26945"/>
    <cellStyle name="Normal 23 2 2 2 11 8 3" xfId="39633"/>
    <cellStyle name="Normal 23 2 2 2 11 8 4" xfId="52322"/>
    <cellStyle name="Normal 23 2 2 2 11 9" xfId="13285"/>
    <cellStyle name="Normal 23 2 2 2 12" xfId="1556"/>
    <cellStyle name="Normal 23 2 2 2 12 10" xfId="15957"/>
    <cellStyle name="Normal 23 2 2 2 12 11" xfId="27587"/>
    <cellStyle name="Normal 23 2 2 2 12 12" xfId="41333"/>
    <cellStyle name="Normal 23 2 2 2 12 2" xfId="3143"/>
    <cellStyle name="Normal 23 2 2 2 12 2 2" xfId="17543"/>
    <cellStyle name="Normal 23 2 2 2 12 2 3" xfId="30231"/>
    <cellStyle name="Normal 23 2 2 2 12 2 4" xfId="42919"/>
    <cellStyle name="Normal 23 2 2 2 12 3" xfId="4729"/>
    <cellStyle name="Normal 23 2 2 2 12 3 2" xfId="19129"/>
    <cellStyle name="Normal 23 2 2 2 12 3 3" xfId="31817"/>
    <cellStyle name="Normal 23 2 2 2 12 3 4" xfId="44505"/>
    <cellStyle name="Normal 23 2 2 2 12 4" xfId="6316"/>
    <cellStyle name="Normal 23 2 2 2 12 4 2" xfId="20715"/>
    <cellStyle name="Normal 23 2 2 2 12 4 3" xfId="33403"/>
    <cellStyle name="Normal 23 2 2 2 12 4 4" xfId="46092"/>
    <cellStyle name="Normal 23 2 2 2 12 5" xfId="7902"/>
    <cellStyle name="Normal 23 2 2 2 12 5 2" xfId="22301"/>
    <cellStyle name="Normal 23 2 2 2 12 5 3" xfId="34989"/>
    <cellStyle name="Normal 23 2 2 2 12 5 4" xfId="47678"/>
    <cellStyle name="Normal 23 2 2 2 12 6" xfId="9488"/>
    <cellStyle name="Normal 23 2 2 2 12 6 2" xfId="23887"/>
    <cellStyle name="Normal 23 2 2 2 12 6 3" xfId="36575"/>
    <cellStyle name="Normal 23 2 2 2 12 6 4" xfId="49264"/>
    <cellStyle name="Normal 23 2 2 2 12 7" xfId="11074"/>
    <cellStyle name="Normal 23 2 2 2 12 7 2" xfId="25473"/>
    <cellStyle name="Normal 23 2 2 2 12 7 3" xfId="38161"/>
    <cellStyle name="Normal 23 2 2 2 12 7 4" xfId="50850"/>
    <cellStyle name="Normal 23 2 2 2 12 8" xfId="12660"/>
    <cellStyle name="Normal 23 2 2 2 12 8 2" xfId="27059"/>
    <cellStyle name="Normal 23 2 2 2 12 8 3" xfId="39747"/>
    <cellStyle name="Normal 23 2 2 2 12 8 4" xfId="52436"/>
    <cellStyle name="Normal 23 2 2 2 12 9" xfId="13286"/>
    <cellStyle name="Normal 23 2 2 2 13" xfId="1678"/>
    <cellStyle name="Normal 23 2 2 2 13 10" xfId="16079"/>
    <cellStyle name="Normal 23 2 2 2 13 11" xfId="27588"/>
    <cellStyle name="Normal 23 2 2 2 13 12" xfId="41455"/>
    <cellStyle name="Normal 23 2 2 2 13 2" xfId="3265"/>
    <cellStyle name="Normal 23 2 2 2 13 2 2" xfId="17665"/>
    <cellStyle name="Normal 23 2 2 2 13 2 3" xfId="30353"/>
    <cellStyle name="Normal 23 2 2 2 13 2 4" xfId="43041"/>
    <cellStyle name="Normal 23 2 2 2 13 3" xfId="4851"/>
    <cellStyle name="Normal 23 2 2 2 13 3 2" xfId="19251"/>
    <cellStyle name="Normal 23 2 2 2 13 3 3" xfId="31939"/>
    <cellStyle name="Normal 23 2 2 2 13 3 4" xfId="44627"/>
    <cellStyle name="Normal 23 2 2 2 13 4" xfId="6438"/>
    <cellStyle name="Normal 23 2 2 2 13 4 2" xfId="20837"/>
    <cellStyle name="Normal 23 2 2 2 13 4 3" xfId="33525"/>
    <cellStyle name="Normal 23 2 2 2 13 4 4" xfId="46214"/>
    <cellStyle name="Normal 23 2 2 2 13 5" xfId="8024"/>
    <cellStyle name="Normal 23 2 2 2 13 5 2" xfId="22423"/>
    <cellStyle name="Normal 23 2 2 2 13 5 3" xfId="35111"/>
    <cellStyle name="Normal 23 2 2 2 13 5 4" xfId="47800"/>
    <cellStyle name="Normal 23 2 2 2 13 6" xfId="9610"/>
    <cellStyle name="Normal 23 2 2 2 13 6 2" xfId="24009"/>
    <cellStyle name="Normal 23 2 2 2 13 6 3" xfId="36697"/>
    <cellStyle name="Normal 23 2 2 2 13 6 4" xfId="49386"/>
    <cellStyle name="Normal 23 2 2 2 13 7" xfId="11196"/>
    <cellStyle name="Normal 23 2 2 2 13 7 2" xfId="25595"/>
    <cellStyle name="Normal 23 2 2 2 13 7 3" xfId="38283"/>
    <cellStyle name="Normal 23 2 2 2 13 7 4" xfId="50972"/>
    <cellStyle name="Normal 23 2 2 2 13 8" xfId="12782"/>
    <cellStyle name="Normal 23 2 2 2 13 8 2" xfId="27181"/>
    <cellStyle name="Normal 23 2 2 2 13 8 3" xfId="39869"/>
    <cellStyle name="Normal 23 2 2 2 13 8 4" xfId="52558"/>
    <cellStyle name="Normal 23 2 2 2 13 9" xfId="13287"/>
    <cellStyle name="Normal 23 2 2 2 14" xfId="1801"/>
    <cellStyle name="Normal 23 2 2 2 14 2" xfId="16201"/>
    <cellStyle name="Normal 23 2 2 2 14 3" xfId="28889"/>
    <cellStyle name="Normal 23 2 2 2 14 4" xfId="41577"/>
    <cellStyle name="Normal 23 2 2 2 15" xfId="3387"/>
    <cellStyle name="Normal 23 2 2 2 15 2" xfId="17787"/>
    <cellStyle name="Normal 23 2 2 2 15 3" xfId="30475"/>
    <cellStyle name="Normal 23 2 2 2 15 4" xfId="43163"/>
    <cellStyle name="Normal 23 2 2 2 16" xfId="4974"/>
    <cellStyle name="Normal 23 2 2 2 16 2" xfId="19373"/>
    <cellStyle name="Normal 23 2 2 2 16 3" xfId="32061"/>
    <cellStyle name="Normal 23 2 2 2 16 4" xfId="44750"/>
    <cellStyle name="Normal 23 2 2 2 17" xfId="6560"/>
    <cellStyle name="Normal 23 2 2 2 17 2" xfId="20959"/>
    <cellStyle name="Normal 23 2 2 2 17 3" xfId="33647"/>
    <cellStyle name="Normal 23 2 2 2 17 4" xfId="46336"/>
    <cellStyle name="Normal 23 2 2 2 18" xfId="8146"/>
    <cellStyle name="Normal 23 2 2 2 18 2" xfId="22545"/>
    <cellStyle name="Normal 23 2 2 2 18 3" xfId="35233"/>
    <cellStyle name="Normal 23 2 2 2 18 4" xfId="47922"/>
    <cellStyle name="Normal 23 2 2 2 19" xfId="9732"/>
    <cellStyle name="Normal 23 2 2 2 19 2" xfId="24131"/>
    <cellStyle name="Normal 23 2 2 2 19 3" xfId="36819"/>
    <cellStyle name="Normal 23 2 2 2 19 4" xfId="49508"/>
    <cellStyle name="Normal 23 2 2 2 2" xfId="370"/>
    <cellStyle name="Normal 23 2 2 2 2 10" xfId="14771"/>
    <cellStyle name="Normal 23 2 2 2 2 11" xfId="27589"/>
    <cellStyle name="Normal 23 2 2 2 2 12" xfId="40147"/>
    <cellStyle name="Normal 23 2 2 2 2 2" xfId="1957"/>
    <cellStyle name="Normal 23 2 2 2 2 2 2" xfId="16357"/>
    <cellStyle name="Normal 23 2 2 2 2 2 3" xfId="29045"/>
    <cellStyle name="Normal 23 2 2 2 2 2 4" xfId="41733"/>
    <cellStyle name="Normal 23 2 2 2 2 3" xfId="3543"/>
    <cellStyle name="Normal 23 2 2 2 2 3 2" xfId="17943"/>
    <cellStyle name="Normal 23 2 2 2 2 3 3" xfId="30631"/>
    <cellStyle name="Normal 23 2 2 2 2 3 4" xfId="43319"/>
    <cellStyle name="Normal 23 2 2 2 2 4" xfId="5130"/>
    <cellStyle name="Normal 23 2 2 2 2 4 2" xfId="19529"/>
    <cellStyle name="Normal 23 2 2 2 2 4 3" xfId="32217"/>
    <cellStyle name="Normal 23 2 2 2 2 4 4" xfId="44906"/>
    <cellStyle name="Normal 23 2 2 2 2 5" xfId="6716"/>
    <cellStyle name="Normal 23 2 2 2 2 5 2" xfId="21115"/>
    <cellStyle name="Normal 23 2 2 2 2 5 3" xfId="33803"/>
    <cellStyle name="Normal 23 2 2 2 2 5 4" xfId="46492"/>
    <cellStyle name="Normal 23 2 2 2 2 6" xfId="8302"/>
    <cellStyle name="Normal 23 2 2 2 2 6 2" xfId="22701"/>
    <cellStyle name="Normal 23 2 2 2 2 6 3" xfId="35389"/>
    <cellStyle name="Normal 23 2 2 2 2 6 4" xfId="48078"/>
    <cellStyle name="Normal 23 2 2 2 2 7" xfId="9888"/>
    <cellStyle name="Normal 23 2 2 2 2 7 2" xfId="24287"/>
    <cellStyle name="Normal 23 2 2 2 2 7 3" xfId="36975"/>
    <cellStyle name="Normal 23 2 2 2 2 7 4" xfId="49664"/>
    <cellStyle name="Normal 23 2 2 2 2 8" xfId="11474"/>
    <cellStyle name="Normal 23 2 2 2 2 8 2" xfId="25873"/>
    <cellStyle name="Normal 23 2 2 2 2 8 3" xfId="38561"/>
    <cellStyle name="Normal 23 2 2 2 2 8 4" xfId="51250"/>
    <cellStyle name="Normal 23 2 2 2 2 9" xfId="13288"/>
    <cellStyle name="Normal 23 2 2 2 20" xfId="11318"/>
    <cellStyle name="Normal 23 2 2 2 20 2" xfId="25717"/>
    <cellStyle name="Normal 23 2 2 2 20 3" xfId="38405"/>
    <cellStyle name="Normal 23 2 2 2 20 4" xfId="51094"/>
    <cellStyle name="Normal 23 2 2 2 21" xfId="13283"/>
    <cellStyle name="Normal 23 2 2 2 22" xfId="14615"/>
    <cellStyle name="Normal 23 2 2 2 23" xfId="27584"/>
    <cellStyle name="Normal 23 2 2 2 24" xfId="39991"/>
    <cellStyle name="Normal 23 2 2 2 3" xfId="494"/>
    <cellStyle name="Normal 23 2 2 2 3 10" xfId="14895"/>
    <cellStyle name="Normal 23 2 2 2 3 11" xfId="27590"/>
    <cellStyle name="Normal 23 2 2 2 3 12" xfId="40271"/>
    <cellStyle name="Normal 23 2 2 2 3 2" xfId="2081"/>
    <cellStyle name="Normal 23 2 2 2 3 2 2" xfId="16481"/>
    <cellStyle name="Normal 23 2 2 2 3 2 3" xfId="29169"/>
    <cellStyle name="Normal 23 2 2 2 3 2 4" xfId="41857"/>
    <cellStyle name="Normal 23 2 2 2 3 3" xfId="3667"/>
    <cellStyle name="Normal 23 2 2 2 3 3 2" xfId="18067"/>
    <cellStyle name="Normal 23 2 2 2 3 3 3" xfId="30755"/>
    <cellStyle name="Normal 23 2 2 2 3 3 4" xfId="43443"/>
    <cellStyle name="Normal 23 2 2 2 3 4" xfId="5254"/>
    <cellStyle name="Normal 23 2 2 2 3 4 2" xfId="19653"/>
    <cellStyle name="Normal 23 2 2 2 3 4 3" xfId="32341"/>
    <cellStyle name="Normal 23 2 2 2 3 4 4" xfId="45030"/>
    <cellStyle name="Normal 23 2 2 2 3 5" xfId="6840"/>
    <cellStyle name="Normal 23 2 2 2 3 5 2" xfId="21239"/>
    <cellStyle name="Normal 23 2 2 2 3 5 3" xfId="33927"/>
    <cellStyle name="Normal 23 2 2 2 3 5 4" xfId="46616"/>
    <cellStyle name="Normal 23 2 2 2 3 6" xfId="8426"/>
    <cellStyle name="Normal 23 2 2 2 3 6 2" xfId="22825"/>
    <cellStyle name="Normal 23 2 2 2 3 6 3" xfId="35513"/>
    <cellStyle name="Normal 23 2 2 2 3 6 4" xfId="48202"/>
    <cellStyle name="Normal 23 2 2 2 3 7" xfId="10012"/>
    <cellStyle name="Normal 23 2 2 2 3 7 2" xfId="24411"/>
    <cellStyle name="Normal 23 2 2 2 3 7 3" xfId="37099"/>
    <cellStyle name="Normal 23 2 2 2 3 7 4" xfId="49788"/>
    <cellStyle name="Normal 23 2 2 2 3 8" xfId="11598"/>
    <cellStyle name="Normal 23 2 2 2 3 8 2" xfId="25997"/>
    <cellStyle name="Normal 23 2 2 2 3 8 3" xfId="38685"/>
    <cellStyle name="Normal 23 2 2 2 3 8 4" xfId="51374"/>
    <cellStyle name="Normal 23 2 2 2 3 9" xfId="13289"/>
    <cellStyle name="Normal 23 2 2 2 4" xfId="610"/>
    <cellStyle name="Normal 23 2 2 2 4 10" xfId="15011"/>
    <cellStyle name="Normal 23 2 2 2 4 11" xfId="27591"/>
    <cellStyle name="Normal 23 2 2 2 4 12" xfId="40387"/>
    <cellStyle name="Normal 23 2 2 2 4 2" xfId="2197"/>
    <cellStyle name="Normal 23 2 2 2 4 2 2" xfId="16597"/>
    <cellStyle name="Normal 23 2 2 2 4 2 3" xfId="29285"/>
    <cellStyle name="Normal 23 2 2 2 4 2 4" xfId="41973"/>
    <cellStyle name="Normal 23 2 2 2 4 3" xfId="3783"/>
    <cellStyle name="Normal 23 2 2 2 4 3 2" xfId="18183"/>
    <cellStyle name="Normal 23 2 2 2 4 3 3" xfId="30871"/>
    <cellStyle name="Normal 23 2 2 2 4 3 4" xfId="43559"/>
    <cellStyle name="Normal 23 2 2 2 4 4" xfId="5370"/>
    <cellStyle name="Normal 23 2 2 2 4 4 2" xfId="19769"/>
    <cellStyle name="Normal 23 2 2 2 4 4 3" xfId="32457"/>
    <cellStyle name="Normal 23 2 2 2 4 4 4" xfId="45146"/>
    <cellStyle name="Normal 23 2 2 2 4 5" xfId="6956"/>
    <cellStyle name="Normal 23 2 2 2 4 5 2" xfId="21355"/>
    <cellStyle name="Normal 23 2 2 2 4 5 3" xfId="34043"/>
    <cellStyle name="Normal 23 2 2 2 4 5 4" xfId="46732"/>
    <cellStyle name="Normal 23 2 2 2 4 6" xfId="8542"/>
    <cellStyle name="Normal 23 2 2 2 4 6 2" xfId="22941"/>
    <cellStyle name="Normal 23 2 2 2 4 6 3" xfId="35629"/>
    <cellStyle name="Normal 23 2 2 2 4 6 4" xfId="48318"/>
    <cellStyle name="Normal 23 2 2 2 4 7" xfId="10128"/>
    <cellStyle name="Normal 23 2 2 2 4 7 2" xfId="24527"/>
    <cellStyle name="Normal 23 2 2 2 4 7 3" xfId="37215"/>
    <cellStyle name="Normal 23 2 2 2 4 7 4" xfId="49904"/>
    <cellStyle name="Normal 23 2 2 2 4 8" xfId="11714"/>
    <cellStyle name="Normal 23 2 2 2 4 8 2" xfId="26113"/>
    <cellStyle name="Normal 23 2 2 2 4 8 3" xfId="38801"/>
    <cellStyle name="Normal 23 2 2 2 4 8 4" xfId="51490"/>
    <cellStyle name="Normal 23 2 2 2 4 9" xfId="13290"/>
    <cellStyle name="Normal 23 2 2 2 5" xfId="734"/>
    <cellStyle name="Normal 23 2 2 2 5 10" xfId="15135"/>
    <cellStyle name="Normal 23 2 2 2 5 11" xfId="27592"/>
    <cellStyle name="Normal 23 2 2 2 5 12" xfId="40511"/>
    <cellStyle name="Normal 23 2 2 2 5 2" xfId="2321"/>
    <cellStyle name="Normal 23 2 2 2 5 2 2" xfId="16721"/>
    <cellStyle name="Normal 23 2 2 2 5 2 3" xfId="29409"/>
    <cellStyle name="Normal 23 2 2 2 5 2 4" xfId="42097"/>
    <cellStyle name="Normal 23 2 2 2 5 3" xfId="3907"/>
    <cellStyle name="Normal 23 2 2 2 5 3 2" xfId="18307"/>
    <cellStyle name="Normal 23 2 2 2 5 3 3" xfId="30995"/>
    <cellStyle name="Normal 23 2 2 2 5 3 4" xfId="43683"/>
    <cellStyle name="Normal 23 2 2 2 5 4" xfId="5494"/>
    <cellStyle name="Normal 23 2 2 2 5 4 2" xfId="19893"/>
    <cellStyle name="Normal 23 2 2 2 5 4 3" xfId="32581"/>
    <cellStyle name="Normal 23 2 2 2 5 4 4" xfId="45270"/>
    <cellStyle name="Normal 23 2 2 2 5 5" xfId="7080"/>
    <cellStyle name="Normal 23 2 2 2 5 5 2" xfId="21479"/>
    <cellStyle name="Normal 23 2 2 2 5 5 3" xfId="34167"/>
    <cellStyle name="Normal 23 2 2 2 5 5 4" xfId="46856"/>
    <cellStyle name="Normal 23 2 2 2 5 6" xfId="8666"/>
    <cellStyle name="Normal 23 2 2 2 5 6 2" xfId="23065"/>
    <cellStyle name="Normal 23 2 2 2 5 6 3" xfId="35753"/>
    <cellStyle name="Normal 23 2 2 2 5 6 4" xfId="48442"/>
    <cellStyle name="Normal 23 2 2 2 5 7" xfId="10252"/>
    <cellStyle name="Normal 23 2 2 2 5 7 2" xfId="24651"/>
    <cellStyle name="Normal 23 2 2 2 5 7 3" xfId="37339"/>
    <cellStyle name="Normal 23 2 2 2 5 7 4" xfId="50028"/>
    <cellStyle name="Normal 23 2 2 2 5 8" xfId="11838"/>
    <cellStyle name="Normal 23 2 2 2 5 8 2" xfId="26237"/>
    <cellStyle name="Normal 23 2 2 2 5 8 3" xfId="38925"/>
    <cellStyle name="Normal 23 2 2 2 5 8 4" xfId="51614"/>
    <cellStyle name="Normal 23 2 2 2 5 9" xfId="13291"/>
    <cellStyle name="Normal 23 2 2 2 6" xfId="846"/>
    <cellStyle name="Normal 23 2 2 2 6 10" xfId="15247"/>
    <cellStyle name="Normal 23 2 2 2 6 11" xfId="27593"/>
    <cellStyle name="Normal 23 2 2 2 6 12" xfId="40623"/>
    <cellStyle name="Normal 23 2 2 2 6 2" xfId="2433"/>
    <cellStyle name="Normal 23 2 2 2 6 2 2" xfId="16833"/>
    <cellStyle name="Normal 23 2 2 2 6 2 3" xfId="29521"/>
    <cellStyle name="Normal 23 2 2 2 6 2 4" xfId="42209"/>
    <cellStyle name="Normal 23 2 2 2 6 3" xfId="4019"/>
    <cellStyle name="Normal 23 2 2 2 6 3 2" xfId="18419"/>
    <cellStyle name="Normal 23 2 2 2 6 3 3" xfId="31107"/>
    <cellStyle name="Normal 23 2 2 2 6 3 4" xfId="43795"/>
    <cellStyle name="Normal 23 2 2 2 6 4" xfId="5606"/>
    <cellStyle name="Normal 23 2 2 2 6 4 2" xfId="20005"/>
    <cellStyle name="Normal 23 2 2 2 6 4 3" xfId="32693"/>
    <cellStyle name="Normal 23 2 2 2 6 4 4" xfId="45382"/>
    <cellStyle name="Normal 23 2 2 2 6 5" xfId="7192"/>
    <cellStyle name="Normal 23 2 2 2 6 5 2" xfId="21591"/>
    <cellStyle name="Normal 23 2 2 2 6 5 3" xfId="34279"/>
    <cellStyle name="Normal 23 2 2 2 6 5 4" xfId="46968"/>
    <cellStyle name="Normal 23 2 2 2 6 6" xfId="8778"/>
    <cellStyle name="Normal 23 2 2 2 6 6 2" xfId="23177"/>
    <cellStyle name="Normal 23 2 2 2 6 6 3" xfId="35865"/>
    <cellStyle name="Normal 23 2 2 2 6 6 4" xfId="48554"/>
    <cellStyle name="Normal 23 2 2 2 6 7" xfId="10364"/>
    <cellStyle name="Normal 23 2 2 2 6 7 2" xfId="24763"/>
    <cellStyle name="Normal 23 2 2 2 6 7 3" xfId="37451"/>
    <cellStyle name="Normal 23 2 2 2 6 7 4" xfId="50140"/>
    <cellStyle name="Normal 23 2 2 2 6 8" xfId="11950"/>
    <cellStyle name="Normal 23 2 2 2 6 8 2" xfId="26349"/>
    <cellStyle name="Normal 23 2 2 2 6 8 3" xfId="39037"/>
    <cellStyle name="Normal 23 2 2 2 6 8 4" xfId="51726"/>
    <cellStyle name="Normal 23 2 2 2 6 9" xfId="13292"/>
    <cellStyle name="Normal 23 2 2 2 7" xfId="957"/>
    <cellStyle name="Normal 23 2 2 2 7 10" xfId="15358"/>
    <cellStyle name="Normal 23 2 2 2 7 11" xfId="27594"/>
    <cellStyle name="Normal 23 2 2 2 7 12" xfId="40734"/>
    <cellStyle name="Normal 23 2 2 2 7 2" xfId="2544"/>
    <cellStyle name="Normal 23 2 2 2 7 2 2" xfId="16944"/>
    <cellStyle name="Normal 23 2 2 2 7 2 3" xfId="29632"/>
    <cellStyle name="Normal 23 2 2 2 7 2 4" xfId="42320"/>
    <cellStyle name="Normal 23 2 2 2 7 3" xfId="4130"/>
    <cellStyle name="Normal 23 2 2 2 7 3 2" xfId="18530"/>
    <cellStyle name="Normal 23 2 2 2 7 3 3" xfId="31218"/>
    <cellStyle name="Normal 23 2 2 2 7 3 4" xfId="43906"/>
    <cellStyle name="Normal 23 2 2 2 7 4" xfId="5717"/>
    <cellStyle name="Normal 23 2 2 2 7 4 2" xfId="20116"/>
    <cellStyle name="Normal 23 2 2 2 7 4 3" xfId="32804"/>
    <cellStyle name="Normal 23 2 2 2 7 4 4" xfId="45493"/>
    <cellStyle name="Normal 23 2 2 2 7 5" xfId="7303"/>
    <cellStyle name="Normal 23 2 2 2 7 5 2" xfId="21702"/>
    <cellStyle name="Normal 23 2 2 2 7 5 3" xfId="34390"/>
    <cellStyle name="Normal 23 2 2 2 7 5 4" xfId="47079"/>
    <cellStyle name="Normal 23 2 2 2 7 6" xfId="8889"/>
    <cellStyle name="Normal 23 2 2 2 7 6 2" xfId="23288"/>
    <cellStyle name="Normal 23 2 2 2 7 6 3" xfId="35976"/>
    <cellStyle name="Normal 23 2 2 2 7 6 4" xfId="48665"/>
    <cellStyle name="Normal 23 2 2 2 7 7" xfId="10475"/>
    <cellStyle name="Normal 23 2 2 2 7 7 2" xfId="24874"/>
    <cellStyle name="Normal 23 2 2 2 7 7 3" xfId="37562"/>
    <cellStyle name="Normal 23 2 2 2 7 7 4" xfId="50251"/>
    <cellStyle name="Normal 23 2 2 2 7 8" xfId="12061"/>
    <cellStyle name="Normal 23 2 2 2 7 8 2" xfId="26460"/>
    <cellStyle name="Normal 23 2 2 2 7 8 3" xfId="39148"/>
    <cellStyle name="Normal 23 2 2 2 7 8 4" xfId="51837"/>
    <cellStyle name="Normal 23 2 2 2 7 9" xfId="13293"/>
    <cellStyle name="Normal 23 2 2 2 8" xfId="1068"/>
    <cellStyle name="Normal 23 2 2 2 8 10" xfId="15469"/>
    <cellStyle name="Normal 23 2 2 2 8 11" xfId="27595"/>
    <cellStyle name="Normal 23 2 2 2 8 12" xfId="40845"/>
    <cellStyle name="Normal 23 2 2 2 8 2" xfId="2655"/>
    <cellStyle name="Normal 23 2 2 2 8 2 2" xfId="17055"/>
    <cellStyle name="Normal 23 2 2 2 8 2 3" xfId="29743"/>
    <cellStyle name="Normal 23 2 2 2 8 2 4" xfId="42431"/>
    <cellStyle name="Normal 23 2 2 2 8 3" xfId="4241"/>
    <cellStyle name="Normal 23 2 2 2 8 3 2" xfId="18641"/>
    <cellStyle name="Normal 23 2 2 2 8 3 3" xfId="31329"/>
    <cellStyle name="Normal 23 2 2 2 8 3 4" xfId="44017"/>
    <cellStyle name="Normal 23 2 2 2 8 4" xfId="5828"/>
    <cellStyle name="Normal 23 2 2 2 8 4 2" xfId="20227"/>
    <cellStyle name="Normal 23 2 2 2 8 4 3" xfId="32915"/>
    <cellStyle name="Normal 23 2 2 2 8 4 4" xfId="45604"/>
    <cellStyle name="Normal 23 2 2 2 8 5" xfId="7414"/>
    <cellStyle name="Normal 23 2 2 2 8 5 2" xfId="21813"/>
    <cellStyle name="Normal 23 2 2 2 8 5 3" xfId="34501"/>
    <cellStyle name="Normal 23 2 2 2 8 5 4" xfId="47190"/>
    <cellStyle name="Normal 23 2 2 2 8 6" xfId="9000"/>
    <cellStyle name="Normal 23 2 2 2 8 6 2" xfId="23399"/>
    <cellStyle name="Normal 23 2 2 2 8 6 3" xfId="36087"/>
    <cellStyle name="Normal 23 2 2 2 8 6 4" xfId="48776"/>
    <cellStyle name="Normal 23 2 2 2 8 7" xfId="10586"/>
    <cellStyle name="Normal 23 2 2 2 8 7 2" xfId="24985"/>
    <cellStyle name="Normal 23 2 2 2 8 7 3" xfId="37673"/>
    <cellStyle name="Normal 23 2 2 2 8 7 4" xfId="50362"/>
    <cellStyle name="Normal 23 2 2 2 8 8" xfId="12172"/>
    <cellStyle name="Normal 23 2 2 2 8 8 2" xfId="26571"/>
    <cellStyle name="Normal 23 2 2 2 8 8 3" xfId="39259"/>
    <cellStyle name="Normal 23 2 2 2 8 8 4" xfId="51948"/>
    <cellStyle name="Normal 23 2 2 2 8 9" xfId="13294"/>
    <cellStyle name="Normal 23 2 2 2 9" xfId="1190"/>
    <cellStyle name="Normal 23 2 2 2 9 10" xfId="15591"/>
    <cellStyle name="Normal 23 2 2 2 9 11" xfId="27596"/>
    <cellStyle name="Normal 23 2 2 2 9 12" xfId="40967"/>
    <cellStyle name="Normal 23 2 2 2 9 2" xfId="2777"/>
    <cellStyle name="Normal 23 2 2 2 9 2 2" xfId="17177"/>
    <cellStyle name="Normal 23 2 2 2 9 2 3" xfId="29865"/>
    <cellStyle name="Normal 23 2 2 2 9 2 4" xfId="42553"/>
    <cellStyle name="Normal 23 2 2 2 9 3" xfId="4363"/>
    <cellStyle name="Normal 23 2 2 2 9 3 2" xfId="18763"/>
    <cellStyle name="Normal 23 2 2 2 9 3 3" xfId="31451"/>
    <cellStyle name="Normal 23 2 2 2 9 3 4" xfId="44139"/>
    <cellStyle name="Normal 23 2 2 2 9 4" xfId="5950"/>
    <cellStyle name="Normal 23 2 2 2 9 4 2" xfId="20349"/>
    <cellStyle name="Normal 23 2 2 2 9 4 3" xfId="33037"/>
    <cellStyle name="Normal 23 2 2 2 9 4 4" xfId="45726"/>
    <cellStyle name="Normal 23 2 2 2 9 5" xfId="7536"/>
    <cellStyle name="Normal 23 2 2 2 9 5 2" xfId="21935"/>
    <cellStyle name="Normal 23 2 2 2 9 5 3" xfId="34623"/>
    <cellStyle name="Normal 23 2 2 2 9 5 4" xfId="47312"/>
    <cellStyle name="Normal 23 2 2 2 9 6" xfId="9122"/>
    <cellStyle name="Normal 23 2 2 2 9 6 2" xfId="23521"/>
    <cellStyle name="Normal 23 2 2 2 9 6 3" xfId="36209"/>
    <cellStyle name="Normal 23 2 2 2 9 6 4" xfId="48898"/>
    <cellStyle name="Normal 23 2 2 2 9 7" xfId="10708"/>
    <cellStyle name="Normal 23 2 2 2 9 7 2" xfId="25107"/>
    <cellStyle name="Normal 23 2 2 2 9 7 3" xfId="37795"/>
    <cellStyle name="Normal 23 2 2 2 9 7 4" xfId="50484"/>
    <cellStyle name="Normal 23 2 2 2 9 8" xfId="12294"/>
    <cellStyle name="Normal 23 2 2 2 9 8 2" xfId="26693"/>
    <cellStyle name="Normal 23 2 2 2 9 8 3" xfId="39381"/>
    <cellStyle name="Normal 23 2 2 2 9 8 4" xfId="52070"/>
    <cellStyle name="Normal 23 2 2 2 9 9" xfId="13295"/>
    <cellStyle name="Normal 23 2 2 20" xfId="9663"/>
    <cellStyle name="Normal 23 2 2 20 2" xfId="24062"/>
    <cellStyle name="Normal 23 2 2 20 3" xfId="36750"/>
    <cellStyle name="Normal 23 2 2 20 4" xfId="49439"/>
    <cellStyle name="Normal 23 2 2 21" xfId="11249"/>
    <cellStyle name="Normal 23 2 2 21 2" xfId="25648"/>
    <cellStyle name="Normal 23 2 2 21 3" xfId="38336"/>
    <cellStyle name="Normal 23 2 2 21 4" xfId="51025"/>
    <cellStyle name="Normal 23 2 2 22" xfId="13277"/>
    <cellStyle name="Normal 23 2 2 23" xfId="14546"/>
    <cellStyle name="Normal 23 2 2 24" xfId="27578"/>
    <cellStyle name="Normal 23 2 2 25" xfId="39922"/>
    <cellStyle name="Normal 23 2 2 3" xfId="299"/>
    <cellStyle name="Normal 23 2 2 3 10" xfId="14700"/>
    <cellStyle name="Normal 23 2 2 3 11" xfId="27597"/>
    <cellStyle name="Normal 23 2 2 3 12" xfId="40076"/>
    <cellStyle name="Normal 23 2 2 3 2" xfId="1886"/>
    <cellStyle name="Normal 23 2 2 3 2 2" xfId="16286"/>
    <cellStyle name="Normal 23 2 2 3 2 3" xfId="28974"/>
    <cellStyle name="Normal 23 2 2 3 2 4" xfId="41662"/>
    <cellStyle name="Normal 23 2 2 3 3" xfId="3472"/>
    <cellStyle name="Normal 23 2 2 3 3 2" xfId="17872"/>
    <cellStyle name="Normal 23 2 2 3 3 3" xfId="30560"/>
    <cellStyle name="Normal 23 2 2 3 3 4" xfId="43248"/>
    <cellStyle name="Normal 23 2 2 3 4" xfId="5059"/>
    <cellStyle name="Normal 23 2 2 3 4 2" xfId="19458"/>
    <cellStyle name="Normal 23 2 2 3 4 3" xfId="32146"/>
    <cellStyle name="Normal 23 2 2 3 4 4" xfId="44835"/>
    <cellStyle name="Normal 23 2 2 3 5" xfId="6645"/>
    <cellStyle name="Normal 23 2 2 3 5 2" xfId="21044"/>
    <cellStyle name="Normal 23 2 2 3 5 3" xfId="33732"/>
    <cellStyle name="Normal 23 2 2 3 5 4" xfId="46421"/>
    <cellStyle name="Normal 23 2 2 3 6" xfId="8231"/>
    <cellStyle name="Normal 23 2 2 3 6 2" xfId="22630"/>
    <cellStyle name="Normal 23 2 2 3 6 3" xfId="35318"/>
    <cellStyle name="Normal 23 2 2 3 6 4" xfId="48007"/>
    <cellStyle name="Normal 23 2 2 3 7" xfId="9817"/>
    <cellStyle name="Normal 23 2 2 3 7 2" xfId="24216"/>
    <cellStyle name="Normal 23 2 2 3 7 3" xfId="36904"/>
    <cellStyle name="Normal 23 2 2 3 7 4" xfId="49593"/>
    <cellStyle name="Normal 23 2 2 3 8" xfId="11403"/>
    <cellStyle name="Normal 23 2 2 3 8 2" xfId="25802"/>
    <cellStyle name="Normal 23 2 2 3 8 3" xfId="38490"/>
    <cellStyle name="Normal 23 2 2 3 8 4" xfId="51179"/>
    <cellStyle name="Normal 23 2 2 3 9" xfId="13296"/>
    <cellStyle name="Normal 23 2 2 4" xfId="424"/>
    <cellStyle name="Normal 23 2 2 4 10" xfId="14825"/>
    <cellStyle name="Normal 23 2 2 4 11" xfId="27598"/>
    <cellStyle name="Normal 23 2 2 4 12" xfId="40201"/>
    <cellStyle name="Normal 23 2 2 4 2" xfId="2011"/>
    <cellStyle name="Normal 23 2 2 4 2 2" xfId="16411"/>
    <cellStyle name="Normal 23 2 2 4 2 3" xfId="29099"/>
    <cellStyle name="Normal 23 2 2 4 2 4" xfId="41787"/>
    <cellStyle name="Normal 23 2 2 4 3" xfId="3597"/>
    <cellStyle name="Normal 23 2 2 4 3 2" xfId="17997"/>
    <cellStyle name="Normal 23 2 2 4 3 3" xfId="30685"/>
    <cellStyle name="Normal 23 2 2 4 3 4" xfId="43373"/>
    <cellStyle name="Normal 23 2 2 4 4" xfId="5184"/>
    <cellStyle name="Normal 23 2 2 4 4 2" xfId="19583"/>
    <cellStyle name="Normal 23 2 2 4 4 3" xfId="32271"/>
    <cellStyle name="Normal 23 2 2 4 4 4" xfId="44960"/>
    <cellStyle name="Normal 23 2 2 4 5" xfId="6770"/>
    <cellStyle name="Normal 23 2 2 4 5 2" xfId="21169"/>
    <cellStyle name="Normal 23 2 2 4 5 3" xfId="33857"/>
    <cellStyle name="Normal 23 2 2 4 5 4" xfId="46546"/>
    <cellStyle name="Normal 23 2 2 4 6" xfId="8356"/>
    <cellStyle name="Normal 23 2 2 4 6 2" xfId="22755"/>
    <cellStyle name="Normal 23 2 2 4 6 3" xfId="35443"/>
    <cellStyle name="Normal 23 2 2 4 6 4" xfId="48132"/>
    <cellStyle name="Normal 23 2 2 4 7" xfId="9942"/>
    <cellStyle name="Normal 23 2 2 4 7 2" xfId="24341"/>
    <cellStyle name="Normal 23 2 2 4 7 3" xfId="37029"/>
    <cellStyle name="Normal 23 2 2 4 7 4" xfId="49718"/>
    <cellStyle name="Normal 23 2 2 4 8" xfId="11528"/>
    <cellStyle name="Normal 23 2 2 4 8 2" xfId="25927"/>
    <cellStyle name="Normal 23 2 2 4 8 3" xfId="38615"/>
    <cellStyle name="Normal 23 2 2 4 8 4" xfId="51304"/>
    <cellStyle name="Normal 23 2 2 4 9" xfId="13297"/>
    <cellStyle name="Normal 23 2 2 5" xfId="539"/>
    <cellStyle name="Normal 23 2 2 5 10" xfId="14940"/>
    <cellStyle name="Normal 23 2 2 5 11" xfId="27599"/>
    <cellStyle name="Normal 23 2 2 5 12" xfId="40316"/>
    <cellStyle name="Normal 23 2 2 5 2" xfId="2126"/>
    <cellStyle name="Normal 23 2 2 5 2 2" xfId="16526"/>
    <cellStyle name="Normal 23 2 2 5 2 3" xfId="29214"/>
    <cellStyle name="Normal 23 2 2 5 2 4" xfId="41902"/>
    <cellStyle name="Normal 23 2 2 5 3" xfId="3712"/>
    <cellStyle name="Normal 23 2 2 5 3 2" xfId="18112"/>
    <cellStyle name="Normal 23 2 2 5 3 3" xfId="30800"/>
    <cellStyle name="Normal 23 2 2 5 3 4" xfId="43488"/>
    <cellStyle name="Normal 23 2 2 5 4" xfId="5299"/>
    <cellStyle name="Normal 23 2 2 5 4 2" xfId="19698"/>
    <cellStyle name="Normal 23 2 2 5 4 3" xfId="32386"/>
    <cellStyle name="Normal 23 2 2 5 4 4" xfId="45075"/>
    <cellStyle name="Normal 23 2 2 5 5" xfId="6885"/>
    <cellStyle name="Normal 23 2 2 5 5 2" xfId="21284"/>
    <cellStyle name="Normal 23 2 2 5 5 3" xfId="33972"/>
    <cellStyle name="Normal 23 2 2 5 5 4" xfId="46661"/>
    <cellStyle name="Normal 23 2 2 5 6" xfId="8471"/>
    <cellStyle name="Normal 23 2 2 5 6 2" xfId="22870"/>
    <cellStyle name="Normal 23 2 2 5 6 3" xfId="35558"/>
    <cellStyle name="Normal 23 2 2 5 6 4" xfId="48247"/>
    <cellStyle name="Normal 23 2 2 5 7" xfId="10057"/>
    <cellStyle name="Normal 23 2 2 5 7 2" xfId="24456"/>
    <cellStyle name="Normal 23 2 2 5 7 3" xfId="37144"/>
    <cellStyle name="Normal 23 2 2 5 7 4" xfId="49833"/>
    <cellStyle name="Normal 23 2 2 5 8" xfId="11643"/>
    <cellStyle name="Normal 23 2 2 5 8 2" xfId="26042"/>
    <cellStyle name="Normal 23 2 2 5 8 3" xfId="38730"/>
    <cellStyle name="Normal 23 2 2 5 8 4" xfId="51419"/>
    <cellStyle name="Normal 23 2 2 5 9" xfId="13298"/>
    <cellStyle name="Normal 23 2 2 6" xfId="665"/>
    <cellStyle name="Normal 23 2 2 6 10" xfId="15066"/>
    <cellStyle name="Normal 23 2 2 6 11" xfId="27600"/>
    <cellStyle name="Normal 23 2 2 6 12" xfId="40442"/>
    <cellStyle name="Normal 23 2 2 6 2" xfId="2252"/>
    <cellStyle name="Normal 23 2 2 6 2 2" xfId="16652"/>
    <cellStyle name="Normal 23 2 2 6 2 3" xfId="29340"/>
    <cellStyle name="Normal 23 2 2 6 2 4" xfId="42028"/>
    <cellStyle name="Normal 23 2 2 6 3" xfId="3838"/>
    <cellStyle name="Normal 23 2 2 6 3 2" xfId="18238"/>
    <cellStyle name="Normal 23 2 2 6 3 3" xfId="30926"/>
    <cellStyle name="Normal 23 2 2 6 3 4" xfId="43614"/>
    <cellStyle name="Normal 23 2 2 6 4" xfId="5425"/>
    <cellStyle name="Normal 23 2 2 6 4 2" xfId="19824"/>
    <cellStyle name="Normal 23 2 2 6 4 3" xfId="32512"/>
    <cellStyle name="Normal 23 2 2 6 4 4" xfId="45201"/>
    <cellStyle name="Normal 23 2 2 6 5" xfId="7011"/>
    <cellStyle name="Normal 23 2 2 6 5 2" xfId="21410"/>
    <cellStyle name="Normal 23 2 2 6 5 3" xfId="34098"/>
    <cellStyle name="Normal 23 2 2 6 5 4" xfId="46787"/>
    <cellStyle name="Normal 23 2 2 6 6" xfId="8597"/>
    <cellStyle name="Normal 23 2 2 6 6 2" xfId="22996"/>
    <cellStyle name="Normal 23 2 2 6 6 3" xfId="35684"/>
    <cellStyle name="Normal 23 2 2 6 6 4" xfId="48373"/>
    <cellStyle name="Normal 23 2 2 6 7" xfId="10183"/>
    <cellStyle name="Normal 23 2 2 6 7 2" xfId="24582"/>
    <cellStyle name="Normal 23 2 2 6 7 3" xfId="37270"/>
    <cellStyle name="Normal 23 2 2 6 7 4" xfId="49959"/>
    <cellStyle name="Normal 23 2 2 6 8" xfId="11769"/>
    <cellStyle name="Normal 23 2 2 6 8 2" xfId="26168"/>
    <cellStyle name="Normal 23 2 2 6 8 3" xfId="38856"/>
    <cellStyle name="Normal 23 2 2 6 8 4" xfId="51545"/>
    <cellStyle name="Normal 23 2 2 6 9" xfId="13299"/>
    <cellStyle name="Normal 23 2 2 7" xfId="777"/>
    <cellStyle name="Normal 23 2 2 7 10" xfId="15178"/>
    <cellStyle name="Normal 23 2 2 7 11" xfId="27601"/>
    <cellStyle name="Normal 23 2 2 7 12" xfId="40554"/>
    <cellStyle name="Normal 23 2 2 7 2" xfId="2364"/>
    <cellStyle name="Normal 23 2 2 7 2 2" xfId="16764"/>
    <cellStyle name="Normal 23 2 2 7 2 3" xfId="29452"/>
    <cellStyle name="Normal 23 2 2 7 2 4" xfId="42140"/>
    <cellStyle name="Normal 23 2 2 7 3" xfId="3950"/>
    <cellStyle name="Normal 23 2 2 7 3 2" xfId="18350"/>
    <cellStyle name="Normal 23 2 2 7 3 3" xfId="31038"/>
    <cellStyle name="Normal 23 2 2 7 3 4" xfId="43726"/>
    <cellStyle name="Normal 23 2 2 7 4" xfId="5537"/>
    <cellStyle name="Normal 23 2 2 7 4 2" xfId="19936"/>
    <cellStyle name="Normal 23 2 2 7 4 3" xfId="32624"/>
    <cellStyle name="Normal 23 2 2 7 4 4" xfId="45313"/>
    <cellStyle name="Normal 23 2 2 7 5" xfId="7123"/>
    <cellStyle name="Normal 23 2 2 7 5 2" xfId="21522"/>
    <cellStyle name="Normal 23 2 2 7 5 3" xfId="34210"/>
    <cellStyle name="Normal 23 2 2 7 5 4" xfId="46899"/>
    <cellStyle name="Normal 23 2 2 7 6" xfId="8709"/>
    <cellStyle name="Normal 23 2 2 7 6 2" xfId="23108"/>
    <cellStyle name="Normal 23 2 2 7 6 3" xfId="35796"/>
    <cellStyle name="Normal 23 2 2 7 6 4" xfId="48485"/>
    <cellStyle name="Normal 23 2 2 7 7" xfId="10295"/>
    <cellStyle name="Normal 23 2 2 7 7 2" xfId="24694"/>
    <cellStyle name="Normal 23 2 2 7 7 3" xfId="37382"/>
    <cellStyle name="Normal 23 2 2 7 7 4" xfId="50071"/>
    <cellStyle name="Normal 23 2 2 7 8" xfId="11881"/>
    <cellStyle name="Normal 23 2 2 7 8 2" xfId="26280"/>
    <cellStyle name="Normal 23 2 2 7 8 3" xfId="38968"/>
    <cellStyle name="Normal 23 2 2 7 8 4" xfId="51657"/>
    <cellStyle name="Normal 23 2 2 7 9" xfId="13300"/>
    <cellStyle name="Normal 23 2 2 8" xfId="888"/>
    <cellStyle name="Normal 23 2 2 8 10" xfId="15289"/>
    <cellStyle name="Normal 23 2 2 8 11" xfId="27602"/>
    <cellStyle name="Normal 23 2 2 8 12" xfId="40665"/>
    <cellStyle name="Normal 23 2 2 8 2" xfId="2475"/>
    <cellStyle name="Normal 23 2 2 8 2 2" xfId="16875"/>
    <cellStyle name="Normal 23 2 2 8 2 3" xfId="29563"/>
    <cellStyle name="Normal 23 2 2 8 2 4" xfId="42251"/>
    <cellStyle name="Normal 23 2 2 8 3" xfId="4061"/>
    <cellStyle name="Normal 23 2 2 8 3 2" xfId="18461"/>
    <cellStyle name="Normal 23 2 2 8 3 3" xfId="31149"/>
    <cellStyle name="Normal 23 2 2 8 3 4" xfId="43837"/>
    <cellStyle name="Normal 23 2 2 8 4" xfId="5648"/>
    <cellStyle name="Normal 23 2 2 8 4 2" xfId="20047"/>
    <cellStyle name="Normal 23 2 2 8 4 3" xfId="32735"/>
    <cellStyle name="Normal 23 2 2 8 4 4" xfId="45424"/>
    <cellStyle name="Normal 23 2 2 8 5" xfId="7234"/>
    <cellStyle name="Normal 23 2 2 8 5 2" xfId="21633"/>
    <cellStyle name="Normal 23 2 2 8 5 3" xfId="34321"/>
    <cellStyle name="Normal 23 2 2 8 5 4" xfId="47010"/>
    <cellStyle name="Normal 23 2 2 8 6" xfId="8820"/>
    <cellStyle name="Normal 23 2 2 8 6 2" xfId="23219"/>
    <cellStyle name="Normal 23 2 2 8 6 3" xfId="35907"/>
    <cellStyle name="Normal 23 2 2 8 6 4" xfId="48596"/>
    <cellStyle name="Normal 23 2 2 8 7" xfId="10406"/>
    <cellStyle name="Normal 23 2 2 8 7 2" xfId="24805"/>
    <cellStyle name="Normal 23 2 2 8 7 3" xfId="37493"/>
    <cellStyle name="Normal 23 2 2 8 7 4" xfId="50182"/>
    <cellStyle name="Normal 23 2 2 8 8" xfId="11992"/>
    <cellStyle name="Normal 23 2 2 8 8 2" xfId="26391"/>
    <cellStyle name="Normal 23 2 2 8 8 3" xfId="39079"/>
    <cellStyle name="Normal 23 2 2 8 8 4" xfId="51768"/>
    <cellStyle name="Normal 23 2 2 8 9" xfId="13301"/>
    <cellStyle name="Normal 23 2 2 9" xfId="999"/>
    <cellStyle name="Normal 23 2 2 9 10" xfId="15400"/>
    <cellStyle name="Normal 23 2 2 9 11" xfId="27603"/>
    <cellStyle name="Normal 23 2 2 9 12" xfId="40776"/>
    <cellStyle name="Normal 23 2 2 9 2" xfId="2586"/>
    <cellStyle name="Normal 23 2 2 9 2 2" xfId="16986"/>
    <cellStyle name="Normal 23 2 2 9 2 3" xfId="29674"/>
    <cellStyle name="Normal 23 2 2 9 2 4" xfId="42362"/>
    <cellStyle name="Normal 23 2 2 9 3" xfId="4172"/>
    <cellStyle name="Normal 23 2 2 9 3 2" xfId="18572"/>
    <cellStyle name="Normal 23 2 2 9 3 3" xfId="31260"/>
    <cellStyle name="Normal 23 2 2 9 3 4" xfId="43948"/>
    <cellStyle name="Normal 23 2 2 9 4" xfId="5759"/>
    <cellStyle name="Normal 23 2 2 9 4 2" xfId="20158"/>
    <cellStyle name="Normal 23 2 2 9 4 3" xfId="32846"/>
    <cellStyle name="Normal 23 2 2 9 4 4" xfId="45535"/>
    <cellStyle name="Normal 23 2 2 9 5" xfId="7345"/>
    <cellStyle name="Normal 23 2 2 9 5 2" xfId="21744"/>
    <cellStyle name="Normal 23 2 2 9 5 3" xfId="34432"/>
    <cellStyle name="Normal 23 2 2 9 5 4" xfId="47121"/>
    <cellStyle name="Normal 23 2 2 9 6" xfId="8931"/>
    <cellStyle name="Normal 23 2 2 9 6 2" xfId="23330"/>
    <cellStyle name="Normal 23 2 2 9 6 3" xfId="36018"/>
    <cellStyle name="Normal 23 2 2 9 6 4" xfId="48707"/>
    <cellStyle name="Normal 23 2 2 9 7" xfId="10517"/>
    <cellStyle name="Normal 23 2 2 9 7 2" xfId="24916"/>
    <cellStyle name="Normal 23 2 2 9 7 3" xfId="37604"/>
    <cellStyle name="Normal 23 2 2 9 7 4" xfId="50293"/>
    <cellStyle name="Normal 23 2 2 9 8" xfId="12103"/>
    <cellStyle name="Normal 23 2 2 9 8 2" xfId="26502"/>
    <cellStyle name="Normal 23 2 2 9 8 3" xfId="39190"/>
    <cellStyle name="Normal 23 2 2 9 8 4" xfId="51879"/>
    <cellStyle name="Normal 23 2 2 9 9" xfId="13302"/>
    <cellStyle name="Normal 23 2 20" xfId="1722"/>
    <cellStyle name="Normal 23 2 20 2" xfId="16122"/>
    <cellStyle name="Normal 23 2 20 3" xfId="28810"/>
    <cellStyle name="Normal 23 2 20 4" xfId="41498"/>
    <cellStyle name="Normal 23 2 21" xfId="3308"/>
    <cellStyle name="Normal 23 2 21 2" xfId="17708"/>
    <cellStyle name="Normal 23 2 21 3" xfId="30396"/>
    <cellStyle name="Normal 23 2 21 4" xfId="43084"/>
    <cellStyle name="Normal 23 2 22" xfId="4895"/>
    <cellStyle name="Normal 23 2 22 2" xfId="19294"/>
    <cellStyle name="Normal 23 2 22 3" xfId="31982"/>
    <cellStyle name="Normal 23 2 22 4" xfId="44671"/>
    <cellStyle name="Normal 23 2 23" xfId="6481"/>
    <cellStyle name="Normal 23 2 23 2" xfId="20880"/>
    <cellStyle name="Normal 23 2 23 3" xfId="33568"/>
    <cellStyle name="Normal 23 2 23 4" xfId="46257"/>
    <cellStyle name="Normal 23 2 24" xfId="8067"/>
    <cellStyle name="Normal 23 2 24 2" xfId="22466"/>
    <cellStyle name="Normal 23 2 24 3" xfId="35154"/>
    <cellStyle name="Normal 23 2 24 4" xfId="47843"/>
    <cellStyle name="Normal 23 2 25" xfId="9653"/>
    <cellStyle name="Normal 23 2 25 2" xfId="24052"/>
    <cellStyle name="Normal 23 2 25 3" xfId="36740"/>
    <cellStyle name="Normal 23 2 25 4" xfId="49429"/>
    <cellStyle name="Normal 23 2 26" xfId="11239"/>
    <cellStyle name="Normal 23 2 26 2" xfId="25638"/>
    <cellStyle name="Normal 23 2 26 3" xfId="38326"/>
    <cellStyle name="Normal 23 2 26 4" xfId="51015"/>
    <cellStyle name="Normal 23 2 27" xfId="13266"/>
    <cellStyle name="Normal 23 2 28" xfId="14536"/>
    <cellStyle name="Normal 23 2 29" xfId="27567"/>
    <cellStyle name="Normal 23 2 3" xfId="153"/>
    <cellStyle name="Normal 23 2 3 10" xfId="1137"/>
    <cellStyle name="Normal 23 2 3 10 10" xfId="15538"/>
    <cellStyle name="Normal 23 2 3 10 11" xfId="27605"/>
    <cellStyle name="Normal 23 2 3 10 12" xfId="40914"/>
    <cellStyle name="Normal 23 2 3 10 2" xfId="2724"/>
    <cellStyle name="Normal 23 2 3 10 2 2" xfId="17124"/>
    <cellStyle name="Normal 23 2 3 10 2 3" xfId="29812"/>
    <cellStyle name="Normal 23 2 3 10 2 4" xfId="42500"/>
    <cellStyle name="Normal 23 2 3 10 3" xfId="4310"/>
    <cellStyle name="Normal 23 2 3 10 3 2" xfId="18710"/>
    <cellStyle name="Normal 23 2 3 10 3 3" xfId="31398"/>
    <cellStyle name="Normal 23 2 3 10 3 4" xfId="44086"/>
    <cellStyle name="Normal 23 2 3 10 4" xfId="5897"/>
    <cellStyle name="Normal 23 2 3 10 4 2" xfId="20296"/>
    <cellStyle name="Normal 23 2 3 10 4 3" xfId="32984"/>
    <cellStyle name="Normal 23 2 3 10 4 4" xfId="45673"/>
    <cellStyle name="Normal 23 2 3 10 5" xfId="7483"/>
    <cellStyle name="Normal 23 2 3 10 5 2" xfId="21882"/>
    <cellStyle name="Normal 23 2 3 10 5 3" xfId="34570"/>
    <cellStyle name="Normal 23 2 3 10 5 4" xfId="47259"/>
    <cellStyle name="Normal 23 2 3 10 6" xfId="9069"/>
    <cellStyle name="Normal 23 2 3 10 6 2" xfId="23468"/>
    <cellStyle name="Normal 23 2 3 10 6 3" xfId="36156"/>
    <cellStyle name="Normal 23 2 3 10 6 4" xfId="48845"/>
    <cellStyle name="Normal 23 2 3 10 7" xfId="10655"/>
    <cellStyle name="Normal 23 2 3 10 7 2" xfId="25054"/>
    <cellStyle name="Normal 23 2 3 10 7 3" xfId="37742"/>
    <cellStyle name="Normal 23 2 3 10 7 4" xfId="50431"/>
    <cellStyle name="Normal 23 2 3 10 8" xfId="12241"/>
    <cellStyle name="Normal 23 2 3 10 8 2" xfId="26640"/>
    <cellStyle name="Normal 23 2 3 10 8 3" xfId="39328"/>
    <cellStyle name="Normal 23 2 3 10 8 4" xfId="52017"/>
    <cellStyle name="Normal 23 2 3 10 9" xfId="13304"/>
    <cellStyle name="Normal 23 2 3 11" xfId="1275"/>
    <cellStyle name="Normal 23 2 3 11 10" xfId="15676"/>
    <cellStyle name="Normal 23 2 3 11 11" xfId="27606"/>
    <cellStyle name="Normal 23 2 3 11 12" xfId="41052"/>
    <cellStyle name="Normal 23 2 3 11 2" xfId="2862"/>
    <cellStyle name="Normal 23 2 3 11 2 2" xfId="17262"/>
    <cellStyle name="Normal 23 2 3 11 2 3" xfId="29950"/>
    <cellStyle name="Normal 23 2 3 11 2 4" xfId="42638"/>
    <cellStyle name="Normal 23 2 3 11 3" xfId="4448"/>
    <cellStyle name="Normal 23 2 3 11 3 2" xfId="18848"/>
    <cellStyle name="Normal 23 2 3 11 3 3" xfId="31536"/>
    <cellStyle name="Normal 23 2 3 11 3 4" xfId="44224"/>
    <cellStyle name="Normal 23 2 3 11 4" xfId="6035"/>
    <cellStyle name="Normal 23 2 3 11 4 2" xfId="20434"/>
    <cellStyle name="Normal 23 2 3 11 4 3" xfId="33122"/>
    <cellStyle name="Normal 23 2 3 11 4 4" xfId="45811"/>
    <cellStyle name="Normal 23 2 3 11 5" xfId="7621"/>
    <cellStyle name="Normal 23 2 3 11 5 2" xfId="22020"/>
    <cellStyle name="Normal 23 2 3 11 5 3" xfId="34708"/>
    <cellStyle name="Normal 23 2 3 11 5 4" xfId="47397"/>
    <cellStyle name="Normal 23 2 3 11 6" xfId="9207"/>
    <cellStyle name="Normal 23 2 3 11 6 2" xfId="23606"/>
    <cellStyle name="Normal 23 2 3 11 6 3" xfId="36294"/>
    <cellStyle name="Normal 23 2 3 11 6 4" xfId="48983"/>
    <cellStyle name="Normal 23 2 3 11 7" xfId="10793"/>
    <cellStyle name="Normal 23 2 3 11 7 2" xfId="25192"/>
    <cellStyle name="Normal 23 2 3 11 7 3" xfId="37880"/>
    <cellStyle name="Normal 23 2 3 11 7 4" xfId="50569"/>
    <cellStyle name="Normal 23 2 3 11 8" xfId="12379"/>
    <cellStyle name="Normal 23 2 3 11 8 2" xfId="26778"/>
    <cellStyle name="Normal 23 2 3 11 8 3" xfId="39466"/>
    <cellStyle name="Normal 23 2 3 11 8 4" xfId="52155"/>
    <cellStyle name="Normal 23 2 3 11 9" xfId="13305"/>
    <cellStyle name="Normal 23 2 3 12" xfId="1389"/>
    <cellStyle name="Normal 23 2 3 12 10" xfId="15790"/>
    <cellStyle name="Normal 23 2 3 12 11" xfId="27607"/>
    <cellStyle name="Normal 23 2 3 12 12" xfId="41166"/>
    <cellStyle name="Normal 23 2 3 12 2" xfId="2976"/>
    <cellStyle name="Normal 23 2 3 12 2 2" xfId="17376"/>
    <cellStyle name="Normal 23 2 3 12 2 3" xfId="30064"/>
    <cellStyle name="Normal 23 2 3 12 2 4" xfId="42752"/>
    <cellStyle name="Normal 23 2 3 12 3" xfId="4562"/>
    <cellStyle name="Normal 23 2 3 12 3 2" xfId="18962"/>
    <cellStyle name="Normal 23 2 3 12 3 3" xfId="31650"/>
    <cellStyle name="Normal 23 2 3 12 3 4" xfId="44338"/>
    <cellStyle name="Normal 23 2 3 12 4" xfId="6149"/>
    <cellStyle name="Normal 23 2 3 12 4 2" xfId="20548"/>
    <cellStyle name="Normal 23 2 3 12 4 3" xfId="33236"/>
    <cellStyle name="Normal 23 2 3 12 4 4" xfId="45925"/>
    <cellStyle name="Normal 23 2 3 12 5" xfId="7735"/>
    <cellStyle name="Normal 23 2 3 12 5 2" xfId="22134"/>
    <cellStyle name="Normal 23 2 3 12 5 3" xfId="34822"/>
    <cellStyle name="Normal 23 2 3 12 5 4" xfId="47511"/>
    <cellStyle name="Normal 23 2 3 12 6" xfId="9321"/>
    <cellStyle name="Normal 23 2 3 12 6 2" xfId="23720"/>
    <cellStyle name="Normal 23 2 3 12 6 3" xfId="36408"/>
    <cellStyle name="Normal 23 2 3 12 6 4" xfId="49097"/>
    <cellStyle name="Normal 23 2 3 12 7" xfId="10907"/>
    <cellStyle name="Normal 23 2 3 12 7 2" xfId="25306"/>
    <cellStyle name="Normal 23 2 3 12 7 3" xfId="37994"/>
    <cellStyle name="Normal 23 2 3 12 7 4" xfId="50683"/>
    <cellStyle name="Normal 23 2 3 12 8" xfId="12493"/>
    <cellStyle name="Normal 23 2 3 12 8 2" xfId="26892"/>
    <cellStyle name="Normal 23 2 3 12 8 3" xfId="39580"/>
    <cellStyle name="Normal 23 2 3 12 8 4" xfId="52269"/>
    <cellStyle name="Normal 23 2 3 12 9" xfId="13306"/>
    <cellStyle name="Normal 23 2 3 13" xfId="1503"/>
    <cellStyle name="Normal 23 2 3 13 10" xfId="15904"/>
    <cellStyle name="Normal 23 2 3 13 11" xfId="27608"/>
    <cellStyle name="Normal 23 2 3 13 12" xfId="41280"/>
    <cellStyle name="Normal 23 2 3 13 2" xfId="3090"/>
    <cellStyle name="Normal 23 2 3 13 2 2" xfId="17490"/>
    <cellStyle name="Normal 23 2 3 13 2 3" xfId="30178"/>
    <cellStyle name="Normal 23 2 3 13 2 4" xfId="42866"/>
    <cellStyle name="Normal 23 2 3 13 3" xfId="4676"/>
    <cellStyle name="Normal 23 2 3 13 3 2" xfId="19076"/>
    <cellStyle name="Normal 23 2 3 13 3 3" xfId="31764"/>
    <cellStyle name="Normal 23 2 3 13 3 4" xfId="44452"/>
    <cellStyle name="Normal 23 2 3 13 4" xfId="6263"/>
    <cellStyle name="Normal 23 2 3 13 4 2" xfId="20662"/>
    <cellStyle name="Normal 23 2 3 13 4 3" xfId="33350"/>
    <cellStyle name="Normal 23 2 3 13 4 4" xfId="46039"/>
    <cellStyle name="Normal 23 2 3 13 5" xfId="7849"/>
    <cellStyle name="Normal 23 2 3 13 5 2" xfId="22248"/>
    <cellStyle name="Normal 23 2 3 13 5 3" xfId="34936"/>
    <cellStyle name="Normal 23 2 3 13 5 4" xfId="47625"/>
    <cellStyle name="Normal 23 2 3 13 6" xfId="9435"/>
    <cellStyle name="Normal 23 2 3 13 6 2" xfId="23834"/>
    <cellStyle name="Normal 23 2 3 13 6 3" xfId="36522"/>
    <cellStyle name="Normal 23 2 3 13 6 4" xfId="49211"/>
    <cellStyle name="Normal 23 2 3 13 7" xfId="11021"/>
    <cellStyle name="Normal 23 2 3 13 7 2" xfId="25420"/>
    <cellStyle name="Normal 23 2 3 13 7 3" xfId="38108"/>
    <cellStyle name="Normal 23 2 3 13 7 4" xfId="50797"/>
    <cellStyle name="Normal 23 2 3 13 8" xfId="12607"/>
    <cellStyle name="Normal 23 2 3 13 8 2" xfId="27006"/>
    <cellStyle name="Normal 23 2 3 13 8 3" xfId="39694"/>
    <cellStyle name="Normal 23 2 3 13 8 4" xfId="52383"/>
    <cellStyle name="Normal 23 2 3 13 9" xfId="13307"/>
    <cellStyle name="Normal 23 2 3 14" xfId="1625"/>
    <cellStyle name="Normal 23 2 3 14 10" xfId="16026"/>
    <cellStyle name="Normal 23 2 3 14 11" xfId="27609"/>
    <cellStyle name="Normal 23 2 3 14 12" xfId="41402"/>
    <cellStyle name="Normal 23 2 3 14 2" xfId="3212"/>
    <cellStyle name="Normal 23 2 3 14 2 2" xfId="17612"/>
    <cellStyle name="Normal 23 2 3 14 2 3" xfId="30300"/>
    <cellStyle name="Normal 23 2 3 14 2 4" xfId="42988"/>
    <cellStyle name="Normal 23 2 3 14 3" xfId="4798"/>
    <cellStyle name="Normal 23 2 3 14 3 2" xfId="19198"/>
    <cellStyle name="Normal 23 2 3 14 3 3" xfId="31886"/>
    <cellStyle name="Normal 23 2 3 14 3 4" xfId="44574"/>
    <cellStyle name="Normal 23 2 3 14 4" xfId="6385"/>
    <cellStyle name="Normal 23 2 3 14 4 2" xfId="20784"/>
    <cellStyle name="Normal 23 2 3 14 4 3" xfId="33472"/>
    <cellStyle name="Normal 23 2 3 14 4 4" xfId="46161"/>
    <cellStyle name="Normal 23 2 3 14 5" xfId="7971"/>
    <cellStyle name="Normal 23 2 3 14 5 2" xfId="22370"/>
    <cellStyle name="Normal 23 2 3 14 5 3" xfId="35058"/>
    <cellStyle name="Normal 23 2 3 14 5 4" xfId="47747"/>
    <cellStyle name="Normal 23 2 3 14 6" xfId="9557"/>
    <cellStyle name="Normal 23 2 3 14 6 2" xfId="23956"/>
    <cellStyle name="Normal 23 2 3 14 6 3" xfId="36644"/>
    <cellStyle name="Normal 23 2 3 14 6 4" xfId="49333"/>
    <cellStyle name="Normal 23 2 3 14 7" xfId="11143"/>
    <cellStyle name="Normal 23 2 3 14 7 2" xfId="25542"/>
    <cellStyle name="Normal 23 2 3 14 7 3" xfId="38230"/>
    <cellStyle name="Normal 23 2 3 14 7 4" xfId="50919"/>
    <cellStyle name="Normal 23 2 3 14 8" xfId="12729"/>
    <cellStyle name="Normal 23 2 3 14 8 2" xfId="27128"/>
    <cellStyle name="Normal 23 2 3 14 8 3" xfId="39816"/>
    <cellStyle name="Normal 23 2 3 14 8 4" xfId="52505"/>
    <cellStyle name="Normal 23 2 3 14 9" xfId="13308"/>
    <cellStyle name="Normal 23 2 3 15" xfId="1748"/>
    <cellStyle name="Normal 23 2 3 15 2" xfId="16148"/>
    <cellStyle name="Normal 23 2 3 15 3" xfId="28836"/>
    <cellStyle name="Normal 23 2 3 15 4" xfId="41524"/>
    <cellStyle name="Normal 23 2 3 16" xfId="3334"/>
    <cellStyle name="Normal 23 2 3 16 2" xfId="17734"/>
    <cellStyle name="Normal 23 2 3 16 3" xfId="30422"/>
    <cellStyle name="Normal 23 2 3 16 4" xfId="43110"/>
    <cellStyle name="Normal 23 2 3 17" xfId="4921"/>
    <cellStyle name="Normal 23 2 3 17 2" xfId="19320"/>
    <cellStyle name="Normal 23 2 3 17 3" xfId="32008"/>
    <cellStyle name="Normal 23 2 3 17 4" xfId="44697"/>
    <cellStyle name="Normal 23 2 3 18" xfId="6507"/>
    <cellStyle name="Normal 23 2 3 18 2" xfId="20906"/>
    <cellStyle name="Normal 23 2 3 18 3" xfId="33594"/>
    <cellStyle name="Normal 23 2 3 18 4" xfId="46283"/>
    <cellStyle name="Normal 23 2 3 19" xfId="8093"/>
    <cellStyle name="Normal 23 2 3 19 2" xfId="22492"/>
    <cellStyle name="Normal 23 2 3 19 3" xfId="35180"/>
    <cellStyle name="Normal 23 2 3 19 4" xfId="47869"/>
    <cellStyle name="Normal 23 2 3 2" xfId="215"/>
    <cellStyle name="Normal 23 2 3 2 10" xfId="1335"/>
    <cellStyle name="Normal 23 2 3 2 10 10" xfId="15736"/>
    <cellStyle name="Normal 23 2 3 2 10 11" xfId="27611"/>
    <cellStyle name="Normal 23 2 3 2 10 12" xfId="41112"/>
    <cellStyle name="Normal 23 2 3 2 10 2" xfId="2922"/>
    <cellStyle name="Normal 23 2 3 2 10 2 2" xfId="17322"/>
    <cellStyle name="Normal 23 2 3 2 10 2 3" xfId="30010"/>
    <cellStyle name="Normal 23 2 3 2 10 2 4" xfId="42698"/>
    <cellStyle name="Normal 23 2 3 2 10 3" xfId="4508"/>
    <cellStyle name="Normal 23 2 3 2 10 3 2" xfId="18908"/>
    <cellStyle name="Normal 23 2 3 2 10 3 3" xfId="31596"/>
    <cellStyle name="Normal 23 2 3 2 10 3 4" xfId="44284"/>
    <cellStyle name="Normal 23 2 3 2 10 4" xfId="6095"/>
    <cellStyle name="Normal 23 2 3 2 10 4 2" xfId="20494"/>
    <cellStyle name="Normal 23 2 3 2 10 4 3" xfId="33182"/>
    <cellStyle name="Normal 23 2 3 2 10 4 4" xfId="45871"/>
    <cellStyle name="Normal 23 2 3 2 10 5" xfId="7681"/>
    <cellStyle name="Normal 23 2 3 2 10 5 2" xfId="22080"/>
    <cellStyle name="Normal 23 2 3 2 10 5 3" xfId="34768"/>
    <cellStyle name="Normal 23 2 3 2 10 5 4" xfId="47457"/>
    <cellStyle name="Normal 23 2 3 2 10 6" xfId="9267"/>
    <cellStyle name="Normal 23 2 3 2 10 6 2" xfId="23666"/>
    <cellStyle name="Normal 23 2 3 2 10 6 3" xfId="36354"/>
    <cellStyle name="Normal 23 2 3 2 10 6 4" xfId="49043"/>
    <cellStyle name="Normal 23 2 3 2 10 7" xfId="10853"/>
    <cellStyle name="Normal 23 2 3 2 10 7 2" xfId="25252"/>
    <cellStyle name="Normal 23 2 3 2 10 7 3" xfId="37940"/>
    <cellStyle name="Normal 23 2 3 2 10 7 4" xfId="50629"/>
    <cellStyle name="Normal 23 2 3 2 10 8" xfId="12439"/>
    <cellStyle name="Normal 23 2 3 2 10 8 2" xfId="26838"/>
    <cellStyle name="Normal 23 2 3 2 10 8 3" xfId="39526"/>
    <cellStyle name="Normal 23 2 3 2 10 8 4" xfId="52215"/>
    <cellStyle name="Normal 23 2 3 2 10 9" xfId="13310"/>
    <cellStyle name="Normal 23 2 3 2 11" xfId="1449"/>
    <cellStyle name="Normal 23 2 3 2 11 10" xfId="15850"/>
    <cellStyle name="Normal 23 2 3 2 11 11" xfId="27612"/>
    <cellStyle name="Normal 23 2 3 2 11 12" xfId="41226"/>
    <cellStyle name="Normal 23 2 3 2 11 2" xfId="3036"/>
    <cellStyle name="Normal 23 2 3 2 11 2 2" xfId="17436"/>
    <cellStyle name="Normal 23 2 3 2 11 2 3" xfId="30124"/>
    <cellStyle name="Normal 23 2 3 2 11 2 4" xfId="42812"/>
    <cellStyle name="Normal 23 2 3 2 11 3" xfId="4622"/>
    <cellStyle name="Normal 23 2 3 2 11 3 2" xfId="19022"/>
    <cellStyle name="Normal 23 2 3 2 11 3 3" xfId="31710"/>
    <cellStyle name="Normal 23 2 3 2 11 3 4" xfId="44398"/>
    <cellStyle name="Normal 23 2 3 2 11 4" xfId="6209"/>
    <cellStyle name="Normal 23 2 3 2 11 4 2" xfId="20608"/>
    <cellStyle name="Normal 23 2 3 2 11 4 3" xfId="33296"/>
    <cellStyle name="Normal 23 2 3 2 11 4 4" xfId="45985"/>
    <cellStyle name="Normal 23 2 3 2 11 5" xfId="7795"/>
    <cellStyle name="Normal 23 2 3 2 11 5 2" xfId="22194"/>
    <cellStyle name="Normal 23 2 3 2 11 5 3" xfId="34882"/>
    <cellStyle name="Normal 23 2 3 2 11 5 4" xfId="47571"/>
    <cellStyle name="Normal 23 2 3 2 11 6" xfId="9381"/>
    <cellStyle name="Normal 23 2 3 2 11 6 2" xfId="23780"/>
    <cellStyle name="Normal 23 2 3 2 11 6 3" xfId="36468"/>
    <cellStyle name="Normal 23 2 3 2 11 6 4" xfId="49157"/>
    <cellStyle name="Normal 23 2 3 2 11 7" xfId="10967"/>
    <cellStyle name="Normal 23 2 3 2 11 7 2" xfId="25366"/>
    <cellStyle name="Normal 23 2 3 2 11 7 3" xfId="38054"/>
    <cellStyle name="Normal 23 2 3 2 11 7 4" xfId="50743"/>
    <cellStyle name="Normal 23 2 3 2 11 8" xfId="12553"/>
    <cellStyle name="Normal 23 2 3 2 11 8 2" xfId="26952"/>
    <cellStyle name="Normal 23 2 3 2 11 8 3" xfId="39640"/>
    <cellStyle name="Normal 23 2 3 2 11 8 4" xfId="52329"/>
    <cellStyle name="Normal 23 2 3 2 11 9" xfId="13311"/>
    <cellStyle name="Normal 23 2 3 2 12" xfId="1563"/>
    <cellStyle name="Normal 23 2 3 2 12 10" xfId="15964"/>
    <cellStyle name="Normal 23 2 3 2 12 11" xfId="27613"/>
    <cellStyle name="Normal 23 2 3 2 12 12" xfId="41340"/>
    <cellStyle name="Normal 23 2 3 2 12 2" xfId="3150"/>
    <cellStyle name="Normal 23 2 3 2 12 2 2" xfId="17550"/>
    <cellStyle name="Normal 23 2 3 2 12 2 3" xfId="30238"/>
    <cellStyle name="Normal 23 2 3 2 12 2 4" xfId="42926"/>
    <cellStyle name="Normal 23 2 3 2 12 3" xfId="4736"/>
    <cellStyle name="Normal 23 2 3 2 12 3 2" xfId="19136"/>
    <cellStyle name="Normal 23 2 3 2 12 3 3" xfId="31824"/>
    <cellStyle name="Normal 23 2 3 2 12 3 4" xfId="44512"/>
    <cellStyle name="Normal 23 2 3 2 12 4" xfId="6323"/>
    <cellStyle name="Normal 23 2 3 2 12 4 2" xfId="20722"/>
    <cellStyle name="Normal 23 2 3 2 12 4 3" xfId="33410"/>
    <cellStyle name="Normal 23 2 3 2 12 4 4" xfId="46099"/>
    <cellStyle name="Normal 23 2 3 2 12 5" xfId="7909"/>
    <cellStyle name="Normal 23 2 3 2 12 5 2" xfId="22308"/>
    <cellStyle name="Normal 23 2 3 2 12 5 3" xfId="34996"/>
    <cellStyle name="Normal 23 2 3 2 12 5 4" xfId="47685"/>
    <cellStyle name="Normal 23 2 3 2 12 6" xfId="9495"/>
    <cellStyle name="Normal 23 2 3 2 12 6 2" xfId="23894"/>
    <cellStyle name="Normal 23 2 3 2 12 6 3" xfId="36582"/>
    <cellStyle name="Normal 23 2 3 2 12 6 4" xfId="49271"/>
    <cellStyle name="Normal 23 2 3 2 12 7" xfId="11081"/>
    <cellStyle name="Normal 23 2 3 2 12 7 2" xfId="25480"/>
    <cellStyle name="Normal 23 2 3 2 12 7 3" xfId="38168"/>
    <cellStyle name="Normal 23 2 3 2 12 7 4" xfId="50857"/>
    <cellStyle name="Normal 23 2 3 2 12 8" xfId="12667"/>
    <cellStyle name="Normal 23 2 3 2 12 8 2" xfId="27066"/>
    <cellStyle name="Normal 23 2 3 2 12 8 3" xfId="39754"/>
    <cellStyle name="Normal 23 2 3 2 12 8 4" xfId="52443"/>
    <cellStyle name="Normal 23 2 3 2 12 9" xfId="13312"/>
    <cellStyle name="Normal 23 2 3 2 13" xfId="1685"/>
    <cellStyle name="Normal 23 2 3 2 13 10" xfId="16086"/>
    <cellStyle name="Normal 23 2 3 2 13 11" xfId="27614"/>
    <cellStyle name="Normal 23 2 3 2 13 12" xfId="41462"/>
    <cellStyle name="Normal 23 2 3 2 13 2" xfId="3272"/>
    <cellStyle name="Normal 23 2 3 2 13 2 2" xfId="17672"/>
    <cellStyle name="Normal 23 2 3 2 13 2 3" xfId="30360"/>
    <cellStyle name="Normal 23 2 3 2 13 2 4" xfId="43048"/>
    <cellStyle name="Normal 23 2 3 2 13 3" xfId="4858"/>
    <cellStyle name="Normal 23 2 3 2 13 3 2" xfId="19258"/>
    <cellStyle name="Normal 23 2 3 2 13 3 3" xfId="31946"/>
    <cellStyle name="Normal 23 2 3 2 13 3 4" xfId="44634"/>
    <cellStyle name="Normal 23 2 3 2 13 4" xfId="6445"/>
    <cellStyle name="Normal 23 2 3 2 13 4 2" xfId="20844"/>
    <cellStyle name="Normal 23 2 3 2 13 4 3" xfId="33532"/>
    <cellStyle name="Normal 23 2 3 2 13 4 4" xfId="46221"/>
    <cellStyle name="Normal 23 2 3 2 13 5" xfId="8031"/>
    <cellStyle name="Normal 23 2 3 2 13 5 2" xfId="22430"/>
    <cellStyle name="Normal 23 2 3 2 13 5 3" xfId="35118"/>
    <cellStyle name="Normal 23 2 3 2 13 5 4" xfId="47807"/>
    <cellStyle name="Normal 23 2 3 2 13 6" xfId="9617"/>
    <cellStyle name="Normal 23 2 3 2 13 6 2" xfId="24016"/>
    <cellStyle name="Normal 23 2 3 2 13 6 3" xfId="36704"/>
    <cellStyle name="Normal 23 2 3 2 13 6 4" xfId="49393"/>
    <cellStyle name="Normal 23 2 3 2 13 7" xfId="11203"/>
    <cellStyle name="Normal 23 2 3 2 13 7 2" xfId="25602"/>
    <cellStyle name="Normal 23 2 3 2 13 7 3" xfId="38290"/>
    <cellStyle name="Normal 23 2 3 2 13 7 4" xfId="50979"/>
    <cellStyle name="Normal 23 2 3 2 13 8" xfId="12789"/>
    <cellStyle name="Normal 23 2 3 2 13 8 2" xfId="27188"/>
    <cellStyle name="Normal 23 2 3 2 13 8 3" xfId="39876"/>
    <cellStyle name="Normal 23 2 3 2 13 8 4" xfId="52565"/>
    <cellStyle name="Normal 23 2 3 2 13 9" xfId="13313"/>
    <cellStyle name="Normal 23 2 3 2 14" xfId="1808"/>
    <cellStyle name="Normal 23 2 3 2 14 2" xfId="16208"/>
    <cellStyle name="Normal 23 2 3 2 14 3" xfId="28896"/>
    <cellStyle name="Normal 23 2 3 2 14 4" xfId="41584"/>
    <cellStyle name="Normal 23 2 3 2 15" xfId="3394"/>
    <cellStyle name="Normal 23 2 3 2 15 2" xfId="17794"/>
    <cellStyle name="Normal 23 2 3 2 15 3" xfId="30482"/>
    <cellStyle name="Normal 23 2 3 2 15 4" xfId="43170"/>
    <cellStyle name="Normal 23 2 3 2 16" xfId="4981"/>
    <cellStyle name="Normal 23 2 3 2 16 2" xfId="19380"/>
    <cellStyle name="Normal 23 2 3 2 16 3" xfId="32068"/>
    <cellStyle name="Normal 23 2 3 2 16 4" xfId="44757"/>
    <cellStyle name="Normal 23 2 3 2 17" xfId="6567"/>
    <cellStyle name="Normal 23 2 3 2 17 2" xfId="20966"/>
    <cellStyle name="Normal 23 2 3 2 17 3" xfId="33654"/>
    <cellStyle name="Normal 23 2 3 2 17 4" xfId="46343"/>
    <cellStyle name="Normal 23 2 3 2 18" xfId="8153"/>
    <cellStyle name="Normal 23 2 3 2 18 2" xfId="22552"/>
    <cellStyle name="Normal 23 2 3 2 18 3" xfId="35240"/>
    <cellStyle name="Normal 23 2 3 2 18 4" xfId="47929"/>
    <cellStyle name="Normal 23 2 3 2 19" xfId="9739"/>
    <cellStyle name="Normal 23 2 3 2 19 2" xfId="24138"/>
    <cellStyle name="Normal 23 2 3 2 19 3" xfId="36826"/>
    <cellStyle name="Normal 23 2 3 2 19 4" xfId="49515"/>
    <cellStyle name="Normal 23 2 3 2 2" xfId="377"/>
    <cellStyle name="Normal 23 2 3 2 2 10" xfId="14778"/>
    <cellStyle name="Normal 23 2 3 2 2 11" xfId="27615"/>
    <cellStyle name="Normal 23 2 3 2 2 12" xfId="40154"/>
    <cellStyle name="Normal 23 2 3 2 2 2" xfId="1964"/>
    <cellStyle name="Normal 23 2 3 2 2 2 2" xfId="16364"/>
    <cellStyle name="Normal 23 2 3 2 2 2 3" xfId="29052"/>
    <cellStyle name="Normal 23 2 3 2 2 2 4" xfId="41740"/>
    <cellStyle name="Normal 23 2 3 2 2 3" xfId="3550"/>
    <cellStyle name="Normal 23 2 3 2 2 3 2" xfId="17950"/>
    <cellStyle name="Normal 23 2 3 2 2 3 3" xfId="30638"/>
    <cellStyle name="Normal 23 2 3 2 2 3 4" xfId="43326"/>
    <cellStyle name="Normal 23 2 3 2 2 4" xfId="5137"/>
    <cellStyle name="Normal 23 2 3 2 2 4 2" xfId="19536"/>
    <cellStyle name="Normal 23 2 3 2 2 4 3" xfId="32224"/>
    <cellStyle name="Normal 23 2 3 2 2 4 4" xfId="44913"/>
    <cellStyle name="Normal 23 2 3 2 2 5" xfId="6723"/>
    <cellStyle name="Normal 23 2 3 2 2 5 2" xfId="21122"/>
    <cellStyle name="Normal 23 2 3 2 2 5 3" xfId="33810"/>
    <cellStyle name="Normal 23 2 3 2 2 5 4" xfId="46499"/>
    <cellStyle name="Normal 23 2 3 2 2 6" xfId="8309"/>
    <cellStyle name="Normal 23 2 3 2 2 6 2" xfId="22708"/>
    <cellStyle name="Normal 23 2 3 2 2 6 3" xfId="35396"/>
    <cellStyle name="Normal 23 2 3 2 2 6 4" xfId="48085"/>
    <cellStyle name="Normal 23 2 3 2 2 7" xfId="9895"/>
    <cellStyle name="Normal 23 2 3 2 2 7 2" xfId="24294"/>
    <cellStyle name="Normal 23 2 3 2 2 7 3" xfId="36982"/>
    <cellStyle name="Normal 23 2 3 2 2 7 4" xfId="49671"/>
    <cellStyle name="Normal 23 2 3 2 2 8" xfId="11481"/>
    <cellStyle name="Normal 23 2 3 2 2 8 2" xfId="25880"/>
    <cellStyle name="Normal 23 2 3 2 2 8 3" xfId="38568"/>
    <cellStyle name="Normal 23 2 3 2 2 8 4" xfId="51257"/>
    <cellStyle name="Normal 23 2 3 2 2 9" xfId="13314"/>
    <cellStyle name="Normal 23 2 3 2 20" xfId="11325"/>
    <cellStyle name="Normal 23 2 3 2 20 2" xfId="25724"/>
    <cellStyle name="Normal 23 2 3 2 20 3" xfId="38412"/>
    <cellStyle name="Normal 23 2 3 2 20 4" xfId="51101"/>
    <cellStyle name="Normal 23 2 3 2 21" xfId="13309"/>
    <cellStyle name="Normal 23 2 3 2 22" xfId="14622"/>
    <cellStyle name="Normal 23 2 3 2 23" xfId="27610"/>
    <cellStyle name="Normal 23 2 3 2 24" xfId="39998"/>
    <cellStyle name="Normal 23 2 3 2 3" xfId="501"/>
    <cellStyle name="Normal 23 2 3 2 3 10" xfId="14902"/>
    <cellStyle name="Normal 23 2 3 2 3 11" xfId="27616"/>
    <cellStyle name="Normal 23 2 3 2 3 12" xfId="40278"/>
    <cellStyle name="Normal 23 2 3 2 3 2" xfId="2088"/>
    <cellStyle name="Normal 23 2 3 2 3 2 2" xfId="16488"/>
    <cellStyle name="Normal 23 2 3 2 3 2 3" xfId="29176"/>
    <cellStyle name="Normal 23 2 3 2 3 2 4" xfId="41864"/>
    <cellStyle name="Normal 23 2 3 2 3 3" xfId="3674"/>
    <cellStyle name="Normal 23 2 3 2 3 3 2" xfId="18074"/>
    <cellStyle name="Normal 23 2 3 2 3 3 3" xfId="30762"/>
    <cellStyle name="Normal 23 2 3 2 3 3 4" xfId="43450"/>
    <cellStyle name="Normal 23 2 3 2 3 4" xfId="5261"/>
    <cellStyle name="Normal 23 2 3 2 3 4 2" xfId="19660"/>
    <cellStyle name="Normal 23 2 3 2 3 4 3" xfId="32348"/>
    <cellStyle name="Normal 23 2 3 2 3 4 4" xfId="45037"/>
    <cellStyle name="Normal 23 2 3 2 3 5" xfId="6847"/>
    <cellStyle name="Normal 23 2 3 2 3 5 2" xfId="21246"/>
    <cellStyle name="Normal 23 2 3 2 3 5 3" xfId="33934"/>
    <cellStyle name="Normal 23 2 3 2 3 5 4" xfId="46623"/>
    <cellStyle name="Normal 23 2 3 2 3 6" xfId="8433"/>
    <cellStyle name="Normal 23 2 3 2 3 6 2" xfId="22832"/>
    <cellStyle name="Normal 23 2 3 2 3 6 3" xfId="35520"/>
    <cellStyle name="Normal 23 2 3 2 3 6 4" xfId="48209"/>
    <cellStyle name="Normal 23 2 3 2 3 7" xfId="10019"/>
    <cellStyle name="Normal 23 2 3 2 3 7 2" xfId="24418"/>
    <cellStyle name="Normal 23 2 3 2 3 7 3" xfId="37106"/>
    <cellStyle name="Normal 23 2 3 2 3 7 4" xfId="49795"/>
    <cellStyle name="Normal 23 2 3 2 3 8" xfId="11605"/>
    <cellStyle name="Normal 23 2 3 2 3 8 2" xfId="26004"/>
    <cellStyle name="Normal 23 2 3 2 3 8 3" xfId="38692"/>
    <cellStyle name="Normal 23 2 3 2 3 8 4" xfId="51381"/>
    <cellStyle name="Normal 23 2 3 2 3 9" xfId="13315"/>
    <cellStyle name="Normal 23 2 3 2 4" xfId="617"/>
    <cellStyle name="Normal 23 2 3 2 4 10" xfId="15018"/>
    <cellStyle name="Normal 23 2 3 2 4 11" xfId="27617"/>
    <cellStyle name="Normal 23 2 3 2 4 12" xfId="40394"/>
    <cellStyle name="Normal 23 2 3 2 4 2" xfId="2204"/>
    <cellStyle name="Normal 23 2 3 2 4 2 2" xfId="16604"/>
    <cellStyle name="Normal 23 2 3 2 4 2 3" xfId="29292"/>
    <cellStyle name="Normal 23 2 3 2 4 2 4" xfId="41980"/>
    <cellStyle name="Normal 23 2 3 2 4 3" xfId="3790"/>
    <cellStyle name="Normal 23 2 3 2 4 3 2" xfId="18190"/>
    <cellStyle name="Normal 23 2 3 2 4 3 3" xfId="30878"/>
    <cellStyle name="Normal 23 2 3 2 4 3 4" xfId="43566"/>
    <cellStyle name="Normal 23 2 3 2 4 4" xfId="5377"/>
    <cellStyle name="Normal 23 2 3 2 4 4 2" xfId="19776"/>
    <cellStyle name="Normal 23 2 3 2 4 4 3" xfId="32464"/>
    <cellStyle name="Normal 23 2 3 2 4 4 4" xfId="45153"/>
    <cellStyle name="Normal 23 2 3 2 4 5" xfId="6963"/>
    <cellStyle name="Normal 23 2 3 2 4 5 2" xfId="21362"/>
    <cellStyle name="Normal 23 2 3 2 4 5 3" xfId="34050"/>
    <cellStyle name="Normal 23 2 3 2 4 5 4" xfId="46739"/>
    <cellStyle name="Normal 23 2 3 2 4 6" xfId="8549"/>
    <cellStyle name="Normal 23 2 3 2 4 6 2" xfId="22948"/>
    <cellStyle name="Normal 23 2 3 2 4 6 3" xfId="35636"/>
    <cellStyle name="Normal 23 2 3 2 4 6 4" xfId="48325"/>
    <cellStyle name="Normal 23 2 3 2 4 7" xfId="10135"/>
    <cellStyle name="Normal 23 2 3 2 4 7 2" xfId="24534"/>
    <cellStyle name="Normal 23 2 3 2 4 7 3" xfId="37222"/>
    <cellStyle name="Normal 23 2 3 2 4 7 4" xfId="49911"/>
    <cellStyle name="Normal 23 2 3 2 4 8" xfId="11721"/>
    <cellStyle name="Normal 23 2 3 2 4 8 2" xfId="26120"/>
    <cellStyle name="Normal 23 2 3 2 4 8 3" xfId="38808"/>
    <cellStyle name="Normal 23 2 3 2 4 8 4" xfId="51497"/>
    <cellStyle name="Normal 23 2 3 2 4 9" xfId="13316"/>
    <cellStyle name="Normal 23 2 3 2 5" xfId="741"/>
    <cellStyle name="Normal 23 2 3 2 5 10" xfId="15142"/>
    <cellStyle name="Normal 23 2 3 2 5 11" xfId="27618"/>
    <cellStyle name="Normal 23 2 3 2 5 12" xfId="40518"/>
    <cellStyle name="Normal 23 2 3 2 5 2" xfId="2328"/>
    <cellStyle name="Normal 23 2 3 2 5 2 2" xfId="16728"/>
    <cellStyle name="Normal 23 2 3 2 5 2 3" xfId="29416"/>
    <cellStyle name="Normal 23 2 3 2 5 2 4" xfId="42104"/>
    <cellStyle name="Normal 23 2 3 2 5 3" xfId="3914"/>
    <cellStyle name="Normal 23 2 3 2 5 3 2" xfId="18314"/>
    <cellStyle name="Normal 23 2 3 2 5 3 3" xfId="31002"/>
    <cellStyle name="Normal 23 2 3 2 5 3 4" xfId="43690"/>
    <cellStyle name="Normal 23 2 3 2 5 4" xfId="5501"/>
    <cellStyle name="Normal 23 2 3 2 5 4 2" xfId="19900"/>
    <cellStyle name="Normal 23 2 3 2 5 4 3" xfId="32588"/>
    <cellStyle name="Normal 23 2 3 2 5 4 4" xfId="45277"/>
    <cellStyle name="Normal 23 2 3 2 5 5" xfId="7087"/>
    <cellStyle name="Normal 23 2 3 2 5 5 2" xfId="21486"/>
    <cellStyle name="Normal 23 2 3 2 5 5 3" xfId="34174"/>
    <cellStyle name="Normal 23 2 3 2 5 5 4" xfId="46863"/>
    <cellStyle name="Normal 23 2 3 2 5 6" xfId="8673"/>
    <cellStyle name="Normal 23 2 3 2 5 6 2" xfId="23072"/>
    <cellStyle name="Normal 23 2 3 2 5 6 3" xfId="35760"/>
    <cellStyle name="Normal 23 2 3 2 5 6 4" xfId="48449"/>
    <cellStyle name="Normal 23 2 3 2 5 7" xfId="10259"/>
    <cellStyle name="Normal 23 2 3 2 5 7 2" xfId="24658"/>
    <cellStyle name="Normal 23 2 3 2 5 7 3" xfId="37346"/>
    <cellStyle name="Normal 23 2 3 2 5 7 4" xfId="50035"/>
    <cellStyle name="Normal 23 2 3 2 5 8" xfId="11845"/>
    <cellStyle name="Normal 23 2 3 2 5 8 2" xfId="26244"/>
    <cellStyle name="Normal 23 2 3 2 5 8 3" xfId="38932"/>
    <cellStyle name="Normal 23 2 3 2 5 8 4" xfId="51621"/>
    <cellStyle name="Normal 23 2 3 2 5 9" xfId="13317"/>
    <cellStyle name="Normal 23 2 3 2 6" xfId="853"/>
    <cellStyle name="Normal 23 2 3 2 6 10" xfId="15254"/>
    <cellStyle name="Normal 23 2 3 2 6 11" xfId="27619"/>
    <cellStyle name="Normal 23 2 3 2 6 12" xfId="40630"/>
    <cellStyle name="Normal 23 2 3 2 6 2" xfId="2440"/>
    <cellStyle name="Normal 23 2 3 2 6 2 2" xfId="16840"/>
    <cellStyle name="Normal 23 2 3 2 6 2 3" xfId="29528"/>
    <cellStyle name="Normal 23 2 3 2 6 2 4" xfId="42216"/>
    <cellStyle name="Normal 23 2 3 2 6 3" xfId="4026"/>
    <cellStyle name="Normal 23 2 3 2 6 3 2" xfId="18426"/>
    <cellStyle name="Normal 23 2 3 2 6 3 3" xfId="31114"/>
    <cellStyle name="Normal 23 2 3 2 6 3 4" xfId="43802"/>
    <cellStyle name="Normal 23 2 3 2 6 4" xfId="5613"/>
    <cellStyle name="Normal 23 2 3 2 6 4 2" xfId="20012"/>
    <cellStyle name="Normal 23 2 3 2 6 4 3" xfId="32700"/>
    <cellStyle name="Normal 23 2 3 2 6 4 4" xfId="45389"/>
    <cellStyle name="Normal 23 2 3 2 6 5" xfId="7199"/>
    <cellStyle name="Normal 23 2 3 2 6 5 2" xfId="21598"/>
    <cellStyle name="Normal 23 2 3 2 6 5 3" xfId="34286"/>
    <cellStyle name="Normal 23 2 3 2 6 5 4" xfId="46975"/>
    <cellStyle name="Normal 23 2 3 2 6 6" xfId="8785"/>
    <cellStyle name="Normal 23 2 3 2 6 6 2" xfId="23184"/>
    <cellStyle name="Normal 23 2 3 2 6 6 3" xfId="35872"/>
    <cellStyle name="Normal 23 2 3 2 6 6 4" xfId="48561"/>
    <cellStyle name="Normal 23 2 3 2 6 7" xfId="10371"/>
    <cellStyle name="Normal 23 2 3 2 6 7 2" xfId="24770"/>
    <cellStyle name="Normal 23 2 3 2 6 7 3" xfId="37458"/>
    <cellStyle name="Normal 23 2 3 2 6 7 4" xfId="50147"/>
    <cellStyle name="Normal 23 2 3 2 6 8" xfId="11957"/>
    <cellStyle name="Normal 23 2 3 2 6 8 2" xfId="26356"/>
    <cellStyle name="Normal 23 2 3 2 6 8 3" xfId="39044"/>
    <cellStyle name="Normal 23 2 3 2 6 8 4" xfId="51733"/>
    <cellStyle name="Normal 23 2 3 2 6 9" xfId="13318"/>
    <cellStyle name="Normal 23 2 3 2 7" xfId="964"/>
    <cellStyle name="Normal 23 2 3 2 7 10" xfId="15365"/>
    <cellStyle name="Normal 23 2 3 2 7 11" xfId="27620"/>
    <cellStyle name="Normal 23 2 3 2 7 12" xfId="40741"/>
    <cellStyle name="Normal 23 2 3 2 7 2" xfId="2551"/>
    <cellStyle name="Normal 23 2 3 2 7 2 2" xfId="16951"/>
    <cellStyle name="Normal 23 2 3 2 7 2 3" xfId="29639"/>
    <cellStyle name="Normal 23 2 3 2 7 2 4" xfId="42327"/>
    <cellStyle name="Normal 23 2 3 2 7 3" xfId="4137"/>
    <cellStyle name="Normal 23 2 3 2 7 3 2" xfId="18537"/>
    <cellStyle name="Normal 23 2 3 2 7 3 3" xfId="31225"/>
    <cellStyle name="Normal 23 2 3 2 7 3 4" xfId="43913"/>
    <cellStyle name="Normal 23 2 3 2 7 4" xfId="5724"/>
    <cellStyle name="Normal 23 2 3 2 7 4 2" xfId="20123"/>
    <cellStyle name="Normal 23 2 3 2 7 4 3" xfId="32811"/>
    <cellStyle name="Normal 23 2 3 2 7 4 4" xfId="45500"/>
    <cellStyle name="Normal 23 2 3 2 7 5" xfId="7310"/>
    <cellStyle name="Normal 23 2 3 2 7 5 2" xfId="21709"/>
    <cellStyle name="Normal 23 2 3 2 7 5 3" xfId="34397"/>
    <cellStyle name="Normal 23 2 3 2 7 5 4" xfId="47086"/>
    <cellStyle name="Normal 23 2 3 2 7 6" xfId="8896"/>
    <cellStyle name="Normal 23 2 3 2 7 6 2" xfId="23295"/>
    <cellStyle name="Normal 23 2 3 2 7 6 3" xfId="35983"/>
    <cellStyle name="Normal 23 2 3 2 7 6 4" xfId="48672"/>
    <cellStyle name="Normal 23 2 3 2 7 7" xfId="10482"/>
    <cellStyle name="Normal 23 2 3 2 7 7 2" xfId="24881"/>
    <cellStyle name="Normal 23 2 3 2 7 7 3" xfId="37569"/>
    <cellStyle name="Normal 23 2 3 2 7 7 4" xfId="50258"/>
    <cellStyle name="Normal 23 2 3 2 7 8" xfId="12068"/>
    <cellStyle name="Normal 23 2 3 2 7 8 2" xfId="26467"/>
    <cellStyle name="Normal 23 2 3 2 7 8 3" xfId="39155"/>
    <cellStyle name="Normal 23 2 3 2 7 8 4" xfId="51844"/>
    <cellStyle name="Normal 23 2 3 2 7 9" xfId="13319"/>
    <cellStyle name="Normal 23 2 3 2 8" xfId="1075"/>
    <cellStyle name="Normal 23 2 3 2 8 10" xfId="15476"/>
    <cellStyle name="Normal 23 2 3 2 8 11" xfId="27621"/>
    <cellStyle name="Normal 23 2 3 2 8 12" xfId="40852"/>
    <cellStyle name="Normal 23 2 3 2 8 2" xfId="2662"/>
    <cellStyle name="Normal 23 2 3 2 8 2 2" xfId="17062"/>
    <cellStyle name="Normal 23 2 3 2 8 2 3" xfId="29750"/>
    <cellStyle name="Normal 23 2 3 2 8 2 4" xfId="42438"/>
    <cellStyle name="Normal 23 2 3 2 8 3" xfId="4248"/>
    <cellStyle name="Normal 23 2 3 2 8 3 2" xfId="18648"/>
    <cellStyle name="Normal 23 2 3 2 8 3 3" xfId="31336"/>
    <cellStyle name="Normal 23 2 3 2 8 3 4" xfId="44024"/>
    <cellStyle name="Normal 23 2 3 2 8 4" xfId="5835"/>
    <cellStyle name="Normal 23 2 3 2 8 4 2" xfId="20234"/>
    <cellStyle name="Normal 23 2 3 2 8 4 3" xfId="32922"/>
    <cellStyle name="Normal 23 2 3 2 8 4 4" xfId="45611"/>
    <cellStyle name="Normal 23 2 3 2 8 5" xfId="7421"/>
    <cellStyle name="Normal 23 2 3 2 8 5 2" xfId="21820"/>
    <cellStyle name="Normal 23 2 3 2 8 5 3" xfId="34508"/>
    <cellStyle name="Normal 23 2 3 2 8 5 4" xfId="47197"/>
    <cellStyle name="Normal 23 2 3 2 8 6" xfId="9007"/>
    <cellStyle name="Normal 23 2 3 2 8 6 2" xfId="23406"/>
    <cellStyle name="Normal 23 2 3 2 8 6 3" xfId="36094"/>
    <cellStyle name="Normal 23 2 3 2 8 6 4" xfId="48783"/>
    <cellStyle name="Normal 23 2 3 2 8 7" xfId="10593"/>
    <cellStyle name="Normal 23 2 3 2 8 7 2" xfId="24992"/>
    <cellStyle name="Normal 23 2 3 2 8 7 3" xfId="37680"/>
    <cellStyle name="Normal 23 2 3 2 8 7 4" xfId="50369"/>
    <cellStyle name="Normal 23 2 3 2 8 8" xfId="12179"/>
    <cellStyle name="Normal 23 2 3 2 8 8 2" xfId="26578"/>
    <cellStyle name="Normal 23 2 3 2 8 8 3" xfId="39266"/>
    <cellStyle name="Normal 23 2 3 2 8 8 4" xfId="51955"/>
    <cellStyle name="Normal 23 2 3 2 8 9" xfId="13320"/>
    <cellStyle name="Normal 23 2 3 2 9" xfId="1197"/>
    <cellStyle name="Normal 23 2 3 2 9 10" xfId="15598"/>
    <cellStyle name="Normal 23 2 3 2 9 11" xfId="27622"/>
    <cellStyle name="Normal 23 2 3 2 9 12" xfId="40974"/>
    <cellStyle name="Normal 23 2 3 2 9 2" xfId="2784"/>
    <cellStyle name="Normal 23 2 3 2 9 2 2" xfId="17184"/>
    <cellStyle name="Normal 23 2 3 2 9 2 3" xfId="29872"/>
    <cellStyle name="Normal 23 2 3 2 9 2 4" xfId="42560"/>
    <cellStyle name="Normal 23 2 3 2 9 3" xfId="4370"/>
    <cellStyle name="Normal 23 2 3 2 9 3 2" xfId="18770"/>
    <cellStyle name="Normal 23 2 3 2 9 3 3" xfId="31458"/>
    <cellStyle name="Normal 23 2 3 2 9 3 4" xfId="44146"/>
    <cellStyle name="Normal 23 2 3 2 9 4" xfId="5957"/>
    <cellStyle name="Normal 23 2 3 2 9 4 2" xfId="20356"/>
    <cellStyle name="Normal 23 2 3 2 9 4 3" xfId="33044"/>
    <cellStyle name="Normal 23 2 3 2 9 4 4" xfId="45733"/>
    <cellStyle name="Normal 23 2 3 2 9 5" xfId="7543"/>
    <cellStyle name="Normal 23 2 3 2 9 5 2" xfId="21942"/>
    <cellStyle name="Normal 23 2 3 2 9 5 3" xfId="34630"/>
    <cellStyle name="Normal 23 2 3 2 9 5 4" xfId="47319"/>
    <cellStyle name="Normal 23 2 3 2 9 6" xfId="9129"/>
    <cellStyle name="Normal 23 2 3 2 9 6 2" xfId="23528"/>
    <cellStyle name="Normal 23 2 3 2 9 6 3" xfId="36216"/>
    <cellStyle name="Normal 23 2 3 2 9 6 4" xfId="48905"/>
    <cellStyle name="Normal 23 2 3 2 9 7" xfId="10715"/>
    <cellStyle name="Normal 23 2 3 2 9 7 2" xfId="25114"/>
    <cellStyle name="Normal 23 2 3 2 9 7 3" xfId="37802"/>
    <cellStyle name="Normal 23 2 3 2 9 7 4" xfId="50491"/>
    <cellStyle name="Normal 23 2 3 2 9 8" xfId="12301"/>
    <cellStyle name="Normal 23 2 3 2 9 8 2" xfId="26700"/>
    <cellStyle name="Normal 23 2 3 2 9 8 3" xfId="39388"/>
    <cellStyle name="Normal 23 2 3 2 9 8 4" xfId="52077"/>
    <cellStyle name="Normal 23 2 3 2 9 9" xfId="13321"/>
    <cellStyle name="Normal 23 2 3 20" xfId="9679"/>
    <cellStyle name="Normal 23 2 3 20 2" xfId="24078"/>
    <cellStyle name="Normal 23 2 3 20 3" xfId="36766"/>
    <cellStyle name="Normal 23 2 3 20 4" xfId="49455"/>
    <cellStyle name="Normal 23 2 3 21" xfId="11265"/>
    <cellStyle name="Normal 23 2 3 21 2" xfId="25664"/>
    <cellStyle name="Normal 23 2 3 21 3" xfId="38352"/>
    <cellStyle name="Normal 23 2 3 21 4" xfId="51041"/>
    <cellStyle name="Normal 23 2 3 22" xfId="13303"/>
    <cellStyle name="Normal 23 2 3 23" xfId="14562"/>
    <cellStyle name="Normal 23 2 3 24" xfId="27604"/>
    <cellStyle name="Normal 23 2 3 25" xfId="39938"/>
    <cellStyle name="Normal 23 2 3 3" xfId="316"/>
    <cellStyle name="Normal 23 2 3 3 10" xfId="14717"/>
    <cellStyle name="Normal 23 2 3 3 11" xfId="27623"/>
    <cellStyle name="Normal 23 2 3 3 12" xfId="40093"/>
    <cellStyle name="Normal 23 2 3 3 2" xfId="1903"/>
    <cellStyle name="Normal 23 2 3 3 2 2" xfId="16303"/>
    <cellStyle name="Normal 23 2 3 3 2 3" xfId="28991"/>
    <cellStyle name="Normal 23 2 3 3 2 4" xfId="41679"/>
    <cellStyle name="Normal 23 2 3 3 3" xfId="3489"/>
    <cellStyle name="Normal 23 2 3 3 3 2" xfId="17889"/>
    <cellStyle name="Normal 23 2 3 3 3 3" xfId="30577"/>
    <cellStyle name="Normal 23 2 3 3 3 4" xfId="43265"/>
    <cellStyle name="Normal 23 2 3 3 4" xfId="5076"/>
    <cellStyle name="Normal 23 2 3 3 4 2" xfId="19475"/>
    <cellStyle name="Normal 23 2 3 3 4 3" xfId="32163"/>
    <cellStyle name="Normal 23 2 3 3 4 4" xfId="44852"/>
    <cellStyle name="Normal 23 2 3 3 5" xfId="6662"/>
    <cellStyle name="Normal 23 2 3 3 5 2" xfId="21061"/>
    <cellStyle name="Normal 23 2 3 3 5 3" xfId="33749"/>
    <cellStyle name="Normal 23 2 3 3 5 4" xfId="46438"/>
    <cellStyle name="Normal 23 2 3 3 6" xfId="8248"/>
    <cellStyle name="Normal 23 2 3 3 6 2" xfId="22647"/>
    <cellStyle name="Normal 23 2 3 3 6 3" xfId="35335"/>
    <cellStyle name="Normal 23 2 3 3 6 4" xfId="48024"/>
    <cellStyle name="Normal 23 2 3 3 7" xfId="9834"/>
    <cellStyle name="Normal 23 2 3 3 7 2" xfId="24233"/>
    <cellStyle name="Normal 23 2 3 3 7 3" xfId="36921"/>
    <cellStyle name="Normal 23 2 3 3 7 4" xfId="49610"/>
    <cellStyle name="Normal 23 2 3 3 8" xfId="11420"/>
    <cellStyle name="Normal 23 2 3 3 8 2" xfId="25819"/>
    <cellStyle name="Normal 23 2 3 3 8 3" xfId="38507"/>
    <cellStyle name="Normal 23 2 3 3 8 4" xfId="51196"/>
    <cellStyle name="Normal 23 2 3 3 9" xfId="13322"/>
    <cellStyle name="Normal 23 2 3 4" xfId="440"/>
    <cellStyle name="Normal 23 2 3 4 10" xfId="14841"/>
    <cellStyle name="Normal 23 2 3 4 11" xfId="27624"/>
    <cellStyle name="Normal 23 2 3 4 12" xfId="40217"/>
    <cellStyle name="Normal 23 2 3 4 2" xfId="2027"/>
    <cellStyle name="Normal 23 2 3 4 2 2" xfId="16427"/>
    <cellStyle name="Normal 23 2 3 4 2 3" xfId="29115"/>
    <cellStyle name="Normal 23 2 3 4 2 4" xfId="41803"/>
    <cellStyle name="Normal 23 2 3 4 3" xfId="3613"/>
    <cellStyle name="Normal 23 2 3 4 3 2" xfId="18013"/>
    <cellStyle name="Normal 23 2 3 4 3 3" xfId="30701"/>
    <cellStyle name="Normal 23 2 3 4 3 4" xfId="43389"/>
    <cellStyle name="Normal 23 2 3 4 4" xfId="5200"/>
    <cellStyle name="Normal 23 2 3 4 4 2" xfId="19599"/>
    <cellStyle name="Normal 23 2 3 4 4 3" xfId="32287"/>
    <cellStyle name="Normal 23 2 3 4 4 4" xfId="44976"/>
    <cellStyle name="Normal 23 2 3 4 5" xfId="6786"/>
    <cellStyle name="Normal 23 2 3 4 5 2" xfId="21185"/>
    <cellStyle name="Normal 23 2 3 4 5 3" xfId="33873"/>
    <cellStyle name="Normal 23 2 3 4 5 4" xfId="46562"/>
    <cellStyle name="Normal 23 2 3 4 6" xfId="8372"/>
    <cellStyle name="Normal 23 2 3 4 6 2" xfId="22771"/>
    <cellStyle name="Normal 23 2 3 4 6 3" xfId="35459"/>
    <cellStyle name="Normal 23 2 3 4 6 4" xfId="48148"/>
    <cellStyle name="Normal 23 2 3 4 7" xfId="9958"/>
    <cellStyle name="Normal 23 2 3 4 7 2" xfId="24357"/>
    <cellStyle name="Normal 23 2 3 4 7 3" xfId="37045"/>
    <cellStyle name="Normal 23 2 3 4 7 4" xfId="49734"/>
    <cellStyle name="Normal 23 2 3 4 8" xfId="11544"/>
    <cellStyle name="Normal 23 2 3 4 8 2" xfId="25943"/>
    <cellStyle name="Normal 23 2 3 4 8 3" xfId="38631"/>
    <cellStyle name="Normal 23 2 3 4 8 4" xfId="51320"/>
    <cellStyle name="Normal 23 2 3 4 9" xfId="13323"/>
    <cellStyle name="Normal 23 2 3 5" xfId="556"/>
    <cellStyle name="Normal 23 2 3 5 10" xfId="14957"/>
    <cellStyle name="Normal 23 2 3 5 11" xfId="27625"/>
    <cellStyle name="Normal 23 2 3 5 12" xfId="40333"/>
    <cellStyle name="Normal 23 2 3 5 2" xfId="2143"/>
    <cellStyle name="Normal 23 2 3 5 2 2" xfId="16543"/>
    <cellStyle name="Normal 23 2 3 5 2 3" xfId="29231"/>
    <cellStyle name="Normal 23 2 3 5 2 4" xfId="41919"/>
    <cellStyle name="Normal 23 2 3 5 3" xfId="3729"/>
    <cellStyle name="Normal 23 2 3 5 3 2" xfId="18129"/>
    <cellStyle name="Normal 23 2 3 5 3 3" xfId="30817"/>
    <cellStyle name="Normal 23 2 3 5 3 4" xfId="43505"/>
    <cellStyle name="Normal 23 2 3 5 4" xfId="5316"/>
    <cellStyle name="Normal 23 2 3 5 4 2" xfId="19715"/>
    <cellStyle name="Normal 23 2 3 5 4 3" xfId="32403"/>
    <cellStyle name="Normal 23 2 3 5 4 4" xfId="45092"/>
    <cellStyle name="Normal 23 2 3 5 5" xfId="6902"/>
    <cellStyle name="Normal 23 2 3 5 5 2" xfId="21301"/>
    <cellStyle name="Normal 23 2 3 5 5 3" xfId="33989"/>
    <cellStyle name="Normal 23 2 3 5 5 4" xfId="46678"/>
    <cellStyle name="Normal 23 2 3 5 6" xfId="8488"/>
    <cellStyle name="Normal 23 2 3 5 6 2" xfId="22887"/>
    <cellStyle name="Normal 23 2 3 5 6 3" xfId="35575"/>
    <cellStyle name="Normal 23 2 3 5 6 4" xfId="48264"/>
    <cellStyle name="Normal 23 2 3 5 7" xfId="10074"/>
    <cellStyle name="Normal 23 2 3 5 7 2" xfId="24473"/>
    <cellStyle name="Normal 23 2 3 5 7 3" xfId="37161"/>
    <cellStyle name="Normal 23 2 3 5 7 4" xfId="49850"/>
    <cellStyle name="Normal 23 2 3 5 8" xfId="11660"/>
    <cellStyle name="Normal 23 2 3 5 8 2" xfId="26059"/>
    <cellStyle name="Normal 23 2 3 5 8 3" xfId="38747"/>
    <cellStyle name="Normal 23 2 3 5 8 4" xfId="51436"/>
    <cellStyle name="Normal 23 2 3 5 9" xfId="13324"/>
    <cellStyle name="Normal 23 2 3 6" xfId="681"/>
    <cellStyle name="Normal 23 2 3 6 10" xfId="15082"/>
    <cellStyle name="Normal 23 2 3 6 11" xfId="27626"/>
    <cellStyle name="Normal 23 2 3 6 12" xfId="40458"/>
    <cellStyle name="Normal 23 2 3 6 2" xfId="2268"/>
    <cellStyle name="Normal 23 2 3 6 2 2" xfId="16668"/>
    <cellStyle name="Normal 23 2 3 6 2 3" xfId="29356"/>
    <cellStyle name="Normal 23 2 3 6 2 4" xfId="42044"/>
    <cellStyle name="Normal 23 2 3 6 3" xfId="3854"/>
    <cellStyle name="Normal 23 2 3 6 3 2" xfId="18254"/>
    <cellStyle name="Normal 23 2 3 6 3 3" xfId="30942"/>
    <cellStyle name="Normal 23 2 3 6 3 4" xfId="43630"/>
    <cellStyle name="Normal 23 2 3 6 4" xfId="5441"/>
    <cellStyle name="Normal 23 2 3 6 4 2" xfId="19840"/>
    <cellStyle name="Normal 23 2 3 6 4 3" xfId="32528"/>
    <cellStyle name="Normal 23 2 3 6 4 4" xfId="45217"/>
    <cellStyle name="Normal 23 2 3 6 5" xfId="7027"/>
    <cellStyle name="Normal 23 2 3 6 5 2" xfId="21426"/>
    <cellStyle name="Normal 23 2 3 6 5 3" xfId="34114"/>
    <cellStyle name="Normal 23 2 3 6 5 4" xfId="46803"/>
    <cellStyle name="Normal 23 2 3 6 6" xfId="8613"/>
    <cellStyle name="Normal 23 2 3 6 6 2" xfId="23012"/>
    <cellStyle name="Normal 23 2 3 6 6 3" xfId="35700"/>
    <cellStyle name="Normal 23 2 3 6 6 4" xfId="48389"/>
    <cellStyle name="Normal 23 2 3 6 7" xfId="10199"/>
    <cellStyle name="Normal 23 2 3 6 7 2" xfId="24598"/>
    <cellStyle name="Normal 23 2 3 6 7 3" xfId="37286"/>
    <cellStyle name="Normal 23 2 3 6 7 4" xfId="49975"/>
    <cellStyle name="Normal 23 2 3 6 8" xfId="11785"/>
    <cellStyle name="Normal 23 2 3 6 8 2" xfId="26184"/>
    <cellStyle name="Normal 23 2 3 6 8 3" xfId="38872"/>
    <cellStyle name="Normal 23 2 3 6 8 4" xfId="51561"/>
    <cellStyle name="Normal 23 2 3 6 9" xfId="13325"/>
    <cellStyle name="Normal 23 2 3 7" xfId="793"/>
    <cellStyle name="Normal 23 2 3 7 10" xfId="15194"/>
    <cellStyle name="Normal 23 2 3 7 11" xfId="27627"/>
    <cellStyle name="Normal 23 2 3 7 12" xfId="40570"/>
    <cellStyle name="Normal 23 2 3 7 2" xfId="2380"/>
    <cellStyle name="Normal 23 2 3 7 2 2" xfId="16780"/>
    <cellStyle name="Normal 23 2 3 7 2 3" xfId="29468"/>
    <cellStyle name="Normal 23 2 3 7 2 4" xfId="42156"/>
    <cellStyle name="Normal 23 2 3 7 3" xfId="3966"/>
    <cellStyle name="Normal 23 2 3 7 3 2" xfId="18366"/>
    <cellStyle name="Normal 23 2 3 7 3 3" xfId="31054"/>
    <cellStyle name="Normal 23 2 3 7 3 4" xfId="43742"/>
    <cellStyle name="Normal 23 2 3 7 4" xfId="5553"/>
    <cellStyle name="Normal 23 2 3 7 4 2" xfId="19952"/>
    <cellStyle name="Normal 23 2 3 7 4 3" xfId="32640"/>
    <cellStyle name="Normal 23 2 3 7 4 4" xfId="45329"/>
    <cellStyle name="Normal 23 2 3 7 5" xfId="7139"/>
    <cellStyle name="Normal 23 2 3 7 5 2" xfId="21538"/>
    <cellStyle name="Normal 23 2 3 7 5 3" xfId="34226"/>
    <cellStyle name="Normal 23 2 3 7 5 4" xfId="46915"/>
    <cellStyle name="Normal 23 2 3 7 6" xfId="8725"/>
    <cellStyle name="Normal 23 2 3 7 6 2" xfId="23124"/>
    <cellStyle name="Normal 23 2 3 7 6 3" xfId="35812"/>
    <cellStyle name="Normal 23 2 3 7 6 4" xfId="48501"/>
    <cellStyle name="Normal 23 2 3 7 7" xfId="10311"/>
    <cellStyle name="Normal 23 2 3 7 7 2" xfId="24710"/>
    <cellStyle name="Normal 23 2 3 7 7 3" xfId="37398"/>
    <cellStyle name="Normal 23 2 3 7 7 4" xfId="50087"/>
    <cellStyle name="Normal 23 2 3 7 8" xfId="11897"/>
    <cellStyle name="Normal 23 2 3 7 8 2" xfId="26296"/>
    <cellStyle name="Normal 23 2 3 7 8 3" xfId="38984"/>
    <cellStyle name="Normal 23 2 3 7 8 4" xfId="51673"/>
    <cellStyle name="Normal 23 2 3 7 9" xfId="13326"/>
    <cellStyle name="Normal 23 2 3 8" xfId="904"/>
    <cellStyle name="Normal 23 2 3 8 10" xfId="15305"/>
    <cellStyle name="Normal 23 2 3 8 11" xfId="27628"/>
    <cellStyle name="Normal 23 2 3 8 12" xfId="40681"/>
    <cellStyle name="Normal 23 2 3 8 2" xfId="2491"/>
    <cellStyle name="Normal 23 2 3 8 2 2" xfId="16891"/>
    <cellStyle name="Normal 23 2 3 8 2 3" xfId="29579"/>
    <cellStyle name="Normal 23 2 3 8 2 4" xfId="42267"/>
    <cellStyle name="Normal 23 2 3 8 3" xfId="4077"/>
    <cellStyle name="Normal 23 2 3 8 3 2" xfId="18477"/>
    <cellStyle name="Normal 23 2 3 8 3 3" xfId="31165"/>
    <cellStyle name="Normal 23 2 3 8 3 4" xfId="43853"/>
    <cellStyle name="Normal 23 2 3 8 4" xfId="5664"/>
    <cellStyle name="Normal 23 2 3 8 4 2" xfId="20063"/>
    <cellStyle name="Normal 23 2 3 8 4 3" xfId="32751"/>
    <cellStyle name="Normal 23 2 3 8 4 4" xfId="45440"/>
    <cellStyle name="Normal 23 2 3 8 5" xfId="7250"/>
    <cellStyle name="Normal 23 2 3 8 5 2" xfId="21649"/>
    <cellStyle name="Normal 23 2 3 8 5 3" xfId="34337"/>
    <cellStyle name="Normal 23 2 3 8 5 4" xfId="47026"/>
    <cellStyle name="Normal 23 2 3 8 6" xfId="8836"/>
    <cellStyle name="Normal 23 2 3 8 6 2" xfId="23235"/>
    <cellStyle name="Normal 23 2 3 8 6 3" xfId="35923"/>
    <cellStyle name="Normal 23 2 3 8 6 4" xfId="48612"/>
    <cellStyle name="Normal 23 2 3 8 7" xfId="10422"/>
    <cellStyle name="Normal 23 2 3 8 7 2" xfId="24821"/>
    <cellStyle name="Normal 23 2 3 8 7 3" xfId="37509"/>
    <cellStyle name="Normal 23 2 3 8 7 4" xfId="50198"/>
    <cellStyle name="Normal 23 2 3 8 8" xfId="12008"/>
    <cellStyle name="Normal 23 2 3 8 8 2" xfId="26407"/>
    <cellStyle name="Normal 23 2 3 8 8 3" xfId="39095"/>
    <cellStyle name="Normal 23 2 3 8 8 4" xfId="51784"/>
    <cellStyle name="Normal 23 2 3 8 9" xfId="13327"/>
    <cellStyle name="Normal 23 2 3 9" xfId="1015"/>
    <cellStyle name="Normal 23 2 3 9 10" xfId="15416"/>
    <cellStyle name="Normal 23 2 3 9 11" xfId="27629"/>
    <cellStyle name="Normal 23 2 3 9 12" xfId="40792"/>
    <cellStyle name="Normal 23 2 3 9 2" xfId="2602"/>
    <cellStyle name="Normal 23 2 3 9 2 2" xfId="17002"/>
    <cellStyle name="Normal 23 2 3 9 2 3" xfId="29690"/>
    <cellStyle name="Normal 23 2 3 9 2 4" xfId="42378"/>
    <cellStyle name="Normal 23 2 3 9 3" xfId="4188"/>
    <cellStyle name="Normal 23 2 3 9 3 2" xfId="18588"/>
    <cellStyle name="Normal 23 2 3 9 3 3" xfId="31276"/>
    <cellStyle name="Normal 23 2 3 9 3 4" xfId="43964"/>
    <cellStyle name="Normal 23 2 3 9 4" xfId="5775"/>
    <cellStyle name="Normal 23 2 3 9 4 2" xfId="20174"/>
    <cellStyle name="Normal 23 2 3 9 4 3" xfId="32862"/>
    <cellStyle name="Normal 23 2 3 9 4 4" xfId="45551"/>
    <cellStyle name="Normal 23 2 3 9 5" xfId="7361"/>
    <cellStyle name="Normal 23 2 3 9 5 2" xfId="21760"/>
    <cellStyle name="Normal 23 2 3 9 5 3" xfId="34448"/>
    <cellStyle name="Normal 23 2 3 9 5 4" xfId="47137"/>
    <cellStyle name="Normal 23 2 3 9 6" xfId="8947"/>
    <cellStyle name="Normal 23 2 3 9 6 2" xfId="23346"/>
    <cellStyle name="Normal 23 2 3 9 6 3" xfId="36034"/>
    <cellStyle name="Normal 23 2 3 9 6 4" xfId="48723"/>
    <cellStyle name="Normal 23 2 3 9 7" xfId="10533"/>
    <cellStyle name="Normal 23 2 3 9 7 2" xfId="24932"/>
    <cellStyle name="Normal 23 2 3 9 7 3" xfId="37620"/>
    <cellStyle name="Normal 23 2 3 9 7 4" xfId="50309"/>
    <cellStyle name="Normal 23 2 3 9 8" xfId="12119"/>
    <cellStyle name="Normal 23 2 3 9 8 2" xfId="26518"/>
    <cellStyle name="Normal 23 2 3 9 8 3" xfId="39206"/>
    <cellStyle name="Normal 23 2 3 9 8 4" xfId="51895"/>
    <cellStyle name="Normal 23 2 3 9 9" xfId="13328"/>
    <cellStyle name="Normal 23 2 30" xfId="39912"/>
    <cellStyle name="Normal 23 2 4" xfId="160"/>
    <cellStyle name="Normal 23 2 4 10" xfId="1144"/>
    <cellStyle name="Normal 23 2 4 10 10" xfId="15545"/>
    <cellStyle name="Normal 23 2 4 10 11" xfId="27631"/>
    <cellStyle name="Normal 23 2 4 10 12" xfId="40921"/>
    <cellStyle name="Normal 23 2 4 10 2" xfId="2731"/>
    <cellStyle name="Normal 23 2 4 10 2 2" xfId="17131"/>
    <cellStyle name="Normal 23 2 4 10 2 3" xfId="29819"/>
    <cellStyle name="Normal 23 2 4 10 2 4" xfId="42507"/>
    <cellStyle name="Normal 23 2 4 10 3" xfId="4317"/>
    <cellStyle name="Normal 23 2 4 10 3 2" xfId="18717"/>
    <cellStyle name="Normal 23 2 4 10 3 3" xfId="31405"/>
    <cellStyle name="Normal 23 2 4 10 3 4" xfId="44093"/>
    <cellStyle name="Normal 23 2 4 10 4" xfId="5904"/>
    <cellStyle name="Normal 23 2 4 10 4 2" xfId="20303"/>
    <cellStyle name="Normal 23 2 4 10 4 3" xfId="32991"/>
    <cellStyle name="Normal 23 2 4 10 4 4" xfId="45680"/>
    <cellStyle name="Normal 23 2 4 10 5" xfId="7490"/>
    <cellStyle name="Normal 23 2 4 10 5 2" xfId="21889"/>
    <cellStyle name="Normal 23 2 4 10 5 3" xfId="34577"/>
    <cellStyle name="Normal 23 2 4 10 5 4" xfId="47266"/>
    <cellStyle name="Normal 23 2 4 10 6" xfId="9076"/>
    <cellStyle name="Normal 23 2 4 10 6 2" xfId="23475"/>
    <cellStyle name="Normal 23 2 4 10 6 3" xfId="36163"/>
    <cellStyle name="Normal 23 2 4 10 6 4" xfId="48852"/>
    <cellStyle name="Normal 23 2 4 10 7" xfId="10662"/>
    <cellStyle name="Normal 23 2 4 10 7 2" xfId="25061"/>
    <cellStyle name="Normal 23 2 4 10 7 3" xfId="37749"/>
    <cellStyle name="Normal 23 2 4 10 7 4" xfId="50438"/>
    <cellStyle name="Normal 23 2 4 10 8" xfId="12248"/>
    <cellStyle name="Normal 23 2 4 10 8 2" xfId="26647"/>
    <cellStyle name="Normal 23 2 4 10 8 3" xfId="39335"/>
    <cellStyle name="Normal 23 2 4 10 8 4" xfId="52024"/>
    <cellStyle name="Normal 23 2 4 10 9" xfId="13330"/>
    <cellStyle name="Normal 23 2 4 11" xfId="1282"/>
    <cellStyle name="Normal 23 2 4 11 10" xfId="15683"/>
    <cellStyle name="Normal 23 2 4 11 11" xfId="27632"/>
    <cellStyle name="Normal 23 2 4 11 12" xfId="41059"/>
    <cellStyle name="Normal 23 2 4 11 2" xfId="2869"/>
    <cellStyle name="Normal 23 2 4 11 2 2" xfId="17269"/>
    <cellStyle name="Normal 23 2 4 11 2 3" xfId="29957"/>
    <cellStyle name="Normal 23 2 4 11 2 4" xfId="42645"/>
    <cellStyle name="Normal 23 2 4 11 3" xfId="4455"/>
    <cellStyle name="Normal 23 2 4 11 3 2" xfId="18855"/>
    <cellStyle name="Normal 23 2 4 11 3 3" xfId="31543"/>
    <cellStyle name="Normal 23 2 4 11 3 4" xfId="44231"/>
    <cellStyle name="Normal 23 2 4 11 4" xfId="6042"/>
    <cellStyle name="Normal 23 2 4 11 4 2" xfId="20441"/>
    <cellStyle name="Normal 23 2 4 11 4 3" xfId="33129"/>
    <cellStyle name="Normal 23 2 4 11 4 4" xfId="45818"/>
    <cellStyle name="Normal 23 2 4 11 5" xfId="7628"/>
    <cellStyle name="Normal 23 2 4 11 5 2" xfId="22027"/>
    <cellStyle name="Normal 23 2 4 11 5 3" xfId="34715"/>
    <cellStyle name="Normal 23 2 4 11 5 4" xfId="47404"/>
    <cellStyle name="Normal 23 2 4 11 6" xfId="9214"/>
    <cellStyle name="Normal 23 2 4 11 6 2" xfId="23613"/>
    <cellStyle name="Normal 23 2 4 11 6 3" xfId="36301"/>
    <cellStyle name="Normal 23 2 4 11 6 4" xfId="48990"/>
    <cellStyle name="Normal 23 2 4 11 7" xfId="10800"/>
    <cellStyle name="Normal 23 2 4 11 7 2" xfId="25199"/>
    <cellStyle name="Normal 23 2 4 11 7 3" xfId="37887"/>
    <cellStyle name="Normal 23 2 4 11 7 4" xfId="50576"/>
    <cellStyle name="Normal 23 2 4 11 8" xfId="12386"/>
    <cellStyle name="Normal 23 2 4 11 8 2" xfId="26785"/>
    <cellStyle name="Normal 23 2 4 11 8 3" xfId="39473"/>
    <cellStyle name="Normal 23 2 4 11 8 4" xfId="52162"/>
    <cellStyle name="Normal 23 2 4 11 9" xfId="13331"/>
    <cellStyle name="Normal 23 2 4 12" xfId="1396"/>
    <cellStyle name="Normal 23 2 4 12 10" xfId="15797"/>
    <cellStyle name="Normal 23 2 4 12 11" xfId="27633"/>
    <cellStyle name="Normal 23 2 4 12 12" xfId="41173"/>
    <cellStyle name="Normal 23 2 4 12 2" xfId="2983"/>
    <cellStyle name="Normal 23 2 4 12 2 2" xfId="17383"/>
    <cellStyle name="Normal 23 2 4 12 2 3" xfId="30071"/>
    <cellStyle name="Normal 23 2 4 12 2 4" xfId="42759"/>
    <cellStyle name="Normal 23 2 4 12 3" xfId="4569"/>
    <cellStyle name="Normal 23 2 4 12 3 2" xfId="18969"/>
    <cellStyle name="Normal 23 2 4 12 3 3" xfId="31657"/>
    <cellStyle name="Normal 23 2 4 12 3 4" xfId="44345"/>
    <cellStyle name="Normal 23 2 4 12 4" xfId="6156"/>
    <cellStyle name="Normal 23 2 4 12 4 2" xfId="20555"/>
    <cellStyle name="Normal 23 2 4 12 4 3" xfId="33243"/>
    <cellStyle name="Normal 23 2 4 12 4 4" xfId="45932"/>
    <cellStyle name="Normal 23 2 4 12 5" xfId="7742"/>
    <cellStyle name="Normal 23 2 4 12 5 2" xfId="22141"/>
    <cellStyle name="Normal 23 2 4 12 5 3" xfId="34829"/>
    <cellStyle name="Normal 23 2 4 12 5 4" xfId="47518"/>
    <cellStyle name="Normal 23 2 4 12 6" xfId="9328"/>
    <cellStyle name="Normal 23 2 4 12 6 2" xfId="23727"/>
    <cellStyle name="Normal 23 2 4 12 6 3" xfId="36415"/>
    <cellStyle name="Normal 23 2 4 12 6 4" xfId="49104"/>
    <cellStyle name="Normal 23 2 4 12 7" xfId="10914"/>
    <cellStyle name="Normal 23 2 4 12 7 2" xfId="25313"/>
    <cellStyle name="Normal 23 2 4 12 7 3" xfId="38001"/>
    <cellStyle name="Normal 23 2 4 12 7 4" xfId="50690"/>
    <cellStyle name="Normal 23 2 4 12 8" xfId="12500"/>
    <cellStyle name="Normal 23 2 4 12 8 2" xfId="26899"/>
    <cellStyle name="Normal 23 2 4 12 8 3" xfId="39587"/>
    <cellStyle name="Normal 23 2 4 12 8 4" xfId="52276"/>
    <cellStyle name="Normal 23 2 4 12 9" xfId="13332"/>
    <cellStyle name="Normal 23 2 4 13" xfId="1510"/>
    <cellStyle name="Normal 23 2 4 13 10" xfId="15911"/>
    <cellStyle name="Normal 23 2 4 13 11" xfId="27634"/>
    <cellStyle name="Normal 23 2 4 13 12" xfId="41287"/>
    <cellStyle name="Normal 23 2 4 13 2" xfId="3097"/>
    <cellStyle name="Normal 23 2 4 13 2 2" xfId="17497"/>
    <cellStyle name="Normal 23 2 4 13 2 3" xfId="30185"/>
    <cellStyle name="Normal 23 2 4 13 2 4" xfId="42873"/>
    <cellStyle name="Normal 23 2 4 13 3" xfId="4683"/>
    <cellStyle name="Normal 23 2 4 13 3 2" xfId="19083"/>
    <cellStyle name="Normal 23 2 4 13 3 3" xfId="31771"/>
    <cellStyle name="Normal 23 2 4 13 3 4" xfId="44459"/>
    <cellStyle name="Normal 23 2 4 13 4" xfId="6270"/>
    <cellStyle name="Normal 23 2 4 13 4 2" xfId="20669"/>
    <cellStyle name="Normal 23 2 4 13 4 3" xfId="33357"/>
    <cellStyle name="Normal 23 2 4 13 4 4" xfId="46046"/>
    <cellStyle name="Normal 23 2 4 13 5" xfId="7856"/>
    <cellStyle name="Normal 23 2 4 13 5 2" xfId="22255"/>
    <cellStyle name="Normal 23 2 4 13 5 3" xfId="34943"/>
    <cellStyle name="Normal 23 2 4 13 5 4" xfId="47632"/>
    <cellStyle name="Normal 23 2 4 13 6" xfId="9442"/>
    <cellStyle name="Normal 23 2 4 13 6 2" xfId="23841"/>
    <cellStyle name="Normal 23 2 4 13 6 3" xfId="36529"/>
    <cellStyle name="Normal 23 2 4 13 6 4" xfId="49218"/>
    <cellStyle name="Normal 23 2 4 13 7" xfId="11028"/>
    <cellStyle name="Normal 23 2 4 13 7 2" xfId="25427"/>
    <cellStyle name="Normal 23 2 4 13 7 3" xfId="38115"/>
    <cellStyle name="Normal 23 2 4 13 7 4" xfId="50804"/>
    <cellStyle name="Normal 23 2 4 13 8" xfId="12614"/>
    <cellStyle name="Normal 23 2 4 13 8 2" xfId="27013"/>
    <cellStyle name="Normal 23 2 4 13 8 3" xfId="39701"/>
    <cellStyle name="Normal 23 2 4 13 8 4" xfId="52390"/>
    <cellStyle name="Normal 23 2 4 13 9" xfId="13333"/>
    <cellStyle name="Normal 23 2 4 14" xfId="1632"/>
    <cellStyle name="Normal 23 2 4 14 10" xfId="16033"/>
    <cellStyle name="Normal 23 2 4 14 11" xfId="27635"/>
    <cellStyle name="Normal 23 2 4 14 12" xfId="41409"/>
    <cellStyle name="Normal 23 2 4 14 2" xfId="3219"/>
    <cellStyle name="Normal 23 2 4 14 2 2" xfId="17619"/>
    <cellStyle name="Normal 23 2 4 14 2 3" xfId="30307"/>
    <cellStyle name="Normal 23 2 4 14 2 4" xfId="42995"/>
    <cellStyle name="Normal 23 2 4 14 3" xfId="4805"/>
    <cellStyle name="Normal 23 2 4 14 3 2" xfId="19205"/>
    <cellStyle name="Normal 23 2 4 14 3 3" xfId="31893"/>
    <cellStyle name="Normal 23 2 4 14 3 4" xfId="44581"/>
    <cellStyle name="Normal 23 2 4 14 4" xfId="6392"/>
    <cellStyle name="Normal 23 2 4 14 4 2" xfId="20791"/>
    <cellStyle name="Normal 23 2 4 14 4 3" xfId="33479"/>
    <cellStyle name="Normal 23 2 4 14 4 4" xfId="46168"/>
    <cellStyle name="Normal 23 2 4 14 5" xfId="7978"/>
    <cellStyle name="Normal 23 2 4 14 5 2" xfId="22377"/>
    <cellStyle name="Normal 23 2 4 14 5 3" xfId="35065"/>
    <cellStyle name="Normal 23 2 4 14 5 4" xfId="47754"/>
    <cellStyle name="Normal 23 2 4 14 6" xfId="9564"/>
    <cellStyle name="Normal 23 2 4 14 6 2" xfId="23963"/>
    <cellStyle name="Normal 23 2 4 14 6 3" xfId="36651"/>
    <cellStyle name="Normal 23 2 4 14 6 4" xfId="49340"/>
    <cellStyle name="Normal 23 2 4 14 7" xfId="11150"/>
    <cellStyle name="Normal 23 2 4 14 7 2" xfId="25549"/>
    <cellStyle name="Normal 23 2 4 14 7 3" xfId="38237"/>
    <cellStyle name="Normal 23 2 4 14 7 4" xfId="50926"/>
    <cellStyle name="Normal 23 2 4 14 8" xfId="12736"/>
    <cellStyle name="Normal 23 2 4 14 8 2" xfId="27135"/>
    <cellStyle name="Normal 23 2 4 14 8 3" xfId="39823"/>
    <cellStyle name="Normal 23 2 4 14 8 4" xfId="52512"/>
    <cellStyle name="Normal 23 2 4 14 9" xfId="13334"/>
    <cellStyle name="Normal 23 2 4 15" xfId="1755"/>
    <cellStyle name="Normal 23 2 4 15 2" xfId="16155"/>
    <cellStyle name="Normal 23 2 4 15 3" xfId="28843"/>
    <cellStyle name="Normal 23 2 4 15 4" xfId="41531"/>
    <cellStyle name="Normal 23 2 4 16" xfId="3341"/>
    <cellStyle name="Normal 23 2 4 16 2" xfId="17741"/>
    <cellStyle name="Normal 23 2 4 16 3" xfId="30429"/>
    <cellStyle name="Normal 23 2 4 16 4" xfId="43117"/>
    <cellStyle name="Normal 23 2 4 17" xfId="4928"/>
    <cellStyle name="Normal 23 2 4 17 2" xfId="19327"/>
    <cellStyle name="Normal 23 2 4 17 3" xfId="32015"/>
    <cellStyle name="Normal 23 2 4 17 4" xfId="44704"/>
    <cellStyle name="Normal 23 2 4 18" xfId="6514"/>
    <cellStyle name="Normal 23 2 4 18 2" xfId="20913"/>
    <cellStyle name="Normal 23 2 4 18 3" xfId="33601"/>
    <cellStyle name="Normal 23 2 4 18 4" xfId="46290"/>
    <cellStyle name="Normal 23 2 4 19" xfId="8100"/>
    <cellStyle name="Normal 23 2 4 19 2" xfId="22499"/>
    <cellStyle name="Normal 23 2 4 19 3" xfId="35187"/>
    <cellStyle name="Normal 23 2 4 19 4" xfId="47876"/>
    <cellStyle name="Normal 23 2 4 2" xfId="222"/>
    <cellStyle name="Normal 23 2 4 2 10" xfId="1342"/>
    <cellStyle name="Normal 23 2 4 2 10 10" xfId="15743"/>
    <cellStyle name="Normal 23 2 4 2 10 11" xfId="27637"/>
    <cellStyle name="Normal 23 2 4 2 10 12" xfId="41119"/>
    <cellStyle name="Normal 23 2 4 2 10 2" xfId="2929"/>
    <cellStyle name="Normal 23 2 4 2 10 2 2" xfId="17329"/>
    <cellStyle name="Normal 23 2 4 2 10 2 3" xfId="30017"/>
    <cellStyle name="Normal 23 2 4 2 10 2 4" xfId="42705"/>
    <cellStyle name="Normal 23 2 4 2 10 3" xfId="4515"/>
    <cellStyle name="Normal 23 2 4 2 10 3 2" xfId="18915"/>
    <cellStyle name="Normal 23 2 4 2 10 3 3" xfId="31603"/>
    <cellStyle name="Normal 23 2 4 2 10 3 4" xfId="44291"/>
    <cellStyle name="Normal 23 2 4 2 10 4" xfId="6102"/>
    <cellStyle name="Normal 23 2 4 2 10 4 2" xfId="20501"/>
    <cellStyle name="Normal 23 2 4 2 10 4 3" xfId="33189"/>
    <cellStyle name="Normal 23 2 4 2 10 4 4" xfId="45878"/>
    <cellStyle name="Normal 23 2 4 2 10 5" xfId="7688"/>
    <cellStyle name="Normal 23 2 4 2 10 5 2" xfId="22087"/>
    <cellStyle name="Normal 23 2 4 2 10 5 3" xfId="34775"/>
    <cellStyle name="Normal 23 2 4 2 10 5 4" xfId="47464"/>
    <cellStyle name="Normal 23 2 4 2 10 6" xfId="9274"/>
    <cellStyle name="Normal 23 2 4 2 10 6 2" xfId="23673"/>
    <cellStyle name="Normal 23 2 4 2 10 6 3" xfId="36361"/>
    <cellStyle name="Normal 23 2 4 2 10 6 4" xfId="49050"/>
    <cellStyle name="Normal 23 2 4 2 10 7" xfId="10860"/>
    <cellStyle name="Normal 23 2 4 2 10 7 2" xfId="25259"/>
    <cellStyle name="Normal 23 2 4 2 10 7 3" xfId="37947"/>
    <cellStyle name="Normal 23 2 4 2 10 7 4" xfId="50636"/>
    <cellStyle name="Normal 23 2 4 2 10 8" xfId="12446"/>
    <cellStyle name="Normal 23 2 4 2 10 8 2" xfId="26845"/>
    <cellStyle name="Normal 23 2 4 2 10 8 3" xfId="39533"/>
    <cellStyle name="Normal 23 2 4 2 10 8 4" xfId="52222"/>
    <cellStyle name="Normal 23 2 4 2 10 9" xfId="13336"/>
    <cellStyle name="Normal 23 2 4 2 11" xfId="1456"/>
    <cellStyle name="Normal 23 2 4 2 11 10" xfId="15857"/>
    <cellStyle name="Normal 23 2 4 2 11 11" xfId="27638"/>
    <cellStyle name="Normal 23 2 4 2 11 12" xfId="41233"/>
    <cellStyle name="Normal 23 2 4 2 11 2" xfId="3043"/>
    <cellStyle name="Normal 23 2 4 2 11 2 2" xfId="17443"/>
    <cellStyle name="Normal 23 2 4 2 11 2 3" xfId="30131"/>
    <cellStyle name="Normal 23 2 4 2 11 2 4" xfId="42819"/>
    <cellStyle name="Normal 23 2 4 2 11 3" xfId="4629"/>
    <cellStyle name="Normal 23 2 4 2 11 3 2" xfId="19029"/>
    <cellStyle name="Normal 23 2 4 2 11 3 3" xfId="31717"/>
    <cellStyle name="Normal 23 2 4 2 11 3 4" xfId="44405"/>
    <cellStyle name="Normal 23 2 4 2 11 4" xfId="6216"/>
    <cellStyle name="Normal 23 2 4 2 11 4 2" xfId="20615"/>
    <cellStyle name="Normal 23 2 4 2 11 4 3" xfId="33303"/>
    <cellStyle name="Normal 23 2 4 2 11 4 4" xfId="45992"/>
    <cellStyle name="Normal 23 2 4 2 11 5" xfId="7802"/>
    <cellStyle name="Normal 23 2 4 2 11 5 2" xfId="22201"/>
    <cellStyle name="Normal 23 2 4 2 11 5 3" xfId="34889"/>
    <cellStyle name="Normal 23 2 4 2 11 5 4" xfId="47578"/>
    <cellStyle name="Normal 23 2 4 2 11 6" xfId="9388"/>
    <cellStyle name="Normal 23 2 4 2 11 6 2" xfId="23787"/>
    <cellStyle name="Normal 23 2 4 2 11 6 3" xfId="36475"/>
    <cellStyle name="Normal 23 2 4 2 11 6 4" xfId="49164"/>
    <cellStyle name="Normal 23 2 4 2 11 7" xfId="10974"/>
    <cellStyle name="Normal 23 2 4 2 11 7 2" xfId="25373"/>
    <cellStyle name="Normal 23 2 4 2 11 7 3" xfId="38061"/>
    <cellStyle name="Normal 23 2 4 2 11 7 4" xfId="50750"/>
    <cellStyle name="Normal 23 2 4 2 11 8" xfId="12560"/>
    <cellStyle name="Normal 23 2 4 2 11 8 2" xfId="26959"/>
    <cellStyle name="Normal 23 2 4 2 11 8 3" xfId="39647"/>
    <cellStyle name="Normal 23 2 4 2 11 8 4" xfId="52336"/>
    <cellStyle name="Normal 23 2 4 2 11 9" xfId="13337"/>
    <cellStyle name="Normal 23 2 4 2 12" xfId="1570"/>
    <cellStyle name="Normal 23 2 4 2 12 10" xfId="15971"/>
    <cellStyle name="Normal 23 2 4 2 12 11" xfId="27639"/>
    <cellStyle name="Normal 23 2 4 2 12 12" xfId="41347"/>
    <cellStyle name="Normal 23 2 4 2 12 2" xfId="3157"/>
    <cellStyle name="Normal 23 2 4 2 12 2 2" xfId="17557"/>
    <cellStyle name="Normal 23 2 4 2 12 2 3" xfId="30245"/>
    <cellStyle name="Normal 23 2 4 2 12 2 4" xfId="42933"/>
    <cellStyle name="Normal 23 2 4 2 12 3" xfId="4743"/>
    <cellStyle name="Normal 23 2 4 2 12 3 2" xfId="19143"/>
    <cellStyle name="Normal 23 2 4 2 12 3 3" xfId="31831"/>
    <cellStyle name="Normal 23 2 4 2 12 3 4" xfId="44519"/>
    <cellStyle name="Normal 23 2 4 2 12 4" xfId="6330"/>
    <cellStyle name="Normal 23 2 4 2 12 4 2" xfId="20729"/>
    <cellStyle name="Normal 23 2 4 2 12 4 3" xfId="33417"/>
    <cellStyle name="Normal 23 2 4 2 12 4 4" xfId="46106"/>
    <cellStyle name="Normal 23 2 4 2 12 5" xfId="7916"/>
    <cellStyle name="Normal 23 2 4 2 12 5 2" xfId="22315"/>
    <cellStyle name="Normal 23 2 4 2 12 5 3" xfId="35003"/>
    <cellStyle name="Normal 23 2 4 2 12 5 4" xfId="47692"/>
    <cellStyle name="Normal 23 2 4 2 12 6" xfId="9502"/>
    <cellStyle name="Normal 23 2 4 2 12 6 2" xfId="23901"/>
    <cellStyle name="Normal 23 2 4 2 12 6 3" xfId="36589"/>
    <cellStyle name="Normal 23 2 4 2 12 6 4" xfId="49278"/>
    <cellStyle name="Normal 23 2 4 2 12 7" xfId="11088"/>
    <cellStyle name="Normal 23 2 4 2 12 7 2" xfId="25487"/>
    <cellStyle name="Normal 23 2 4 2 12 7 3" xfId="38175"/>
    <cellStyle name="Normal 23 2 4 2 12 7 4" xfId="50864"/>
    <cellStyle name="Normal 23 2 4 2 12 8" xfId="12674"/>
    <cellStyle name="Normal 23 2 4 2 12 8 2" xfId="27073"/>
    <cellStyle name="Normal 23 2 4 2 12 8 3" xfId="39761"/>
    <cellStyle name="Normal 23 2 4 2 12 8 4" xfId="52450"/>
    <cellStyle name="Normal 23 2 4 2 12 9" xfId="13338"/>
    <cellStyle name="Normal 23 2 4 2 13" xfId="1692"/>
    <cellStyle name="Normal 23 2 4 2 13 10" xfId="16093"/>
    <cellStyle name="Normal 23 2 4 2 13 11" xfId="27640"/>
    <cellStyle name="Normal 23 2 4 2 13 12" xfId="41469"/>
    <cellStyle name="Normal 23 2 4 2 13 2" xfId="3279"/>
    <cellStyle name="Normal 23 2 4 2 13 2 2" xfId="17679"/>
    <cellStyle name="Normal 23 2 4 2 13 2 3" xfId="30367"/>
    <cellStyle name="Normal 23 2 4 2 13 2 4" xfId="43055"/>
    <cellStyle name="Normal 23 2 4 2 13 3" xfId="4865"/>
    <cellStyle name="Normal 23 2 4 2 13 3 2" xfId="19265"/>
    <cellStyle name="Normal 23 2 4 2 13 3 3" xfId="31953"/>
    <cellStyle name="Normal 23 2 4 2 13 3 4" xfId="44641"/>
    <cellStyle name="Normal 23 2 4 2 13 4" xfId="6452"/>
    <cellStyle name="Normal 23 2 4 2 13 4 2" xfId="20851"/>
    <cellStyle name="Normal 23 2 4 2 13 4 3" xfId="33539"/>
    <cellStyle name="Normal 23 2 4 2 13 4 4" xfId="46228"/>
    <cellStyle name="Normal 23 2 4 2 13 5" xfId="8038"/>
    <cellStyle name="Normal 23 2 4 2 13 5 2" xfId="22437"/>
    <cellStyle name="Normal 23 2 4 2 13 5 3" xfId="35125"/>
    <cellStyle name="Normal 23 2 4 2 13 5 4" xfId="47814"/>
    <cellStyle name="Normal 23 2 4 2 13 6" xfId="9624"/>
    <cellStyle name="Normal 23 2 4 2 13 6 2" xfId="24023"/>
    <cellStyle name="Normal 23 2 4 2 13 6 3" xfId="36711"/>
    <cellStyle name="Normal 23 2 4 2 13 6 4" xfId="49400"/>
    <cellStyle name="Normal 23 2 4 2 13 7" xfId="11210"/>
    <cellStyle name="Normal 23 2 4 2 13 7 2" xfId="25609"/>
    <cellStyle name="Normal 23 2 4 2 13 7 3" xfId="38297"/>
    <cellStyle name="Normal 23 2 4 2 13 7 4" xfId="50986"/>
    <cellStyle name="Normal 23 2 4 2 13 8" xfId="12796"/>
    <cellStyle name="Normal 23 2 4 2 13 8 2" xfId="27195"/>
    <cellStyle name="Normal 23 2 4 2 13 8 3" xfId="39883"/>
    <cellStyle name="Normal 23 2 4 2 13 8 4" xfId="52572"/>
    <cellStyle name="Normal 23 2 4 2 13 9" xfId="13339"/>
    <cellStyle name="Normal 23 2 4 2 14" xfId="1815"/>
    <cellStyle name="Normal 23 2 4 2 14 2" xfId="16215"/>
    <cellStyle name="Normal 23 2 4 2 14 3" xfId="28903"/>
    <cellStyle name="Normal 23 2 4 2 14 4" xfId="41591"/>
    <cellStyle name="Normal 23 2 4 2 15" xfId="3401"/>
    <cellStyle name="Normal 23 2 4 2 15 2" xfId="17801"/>
    <cellStyle name="Normal 23 2 4 2 15 3" xfId="30489"/>
    <cellStyle name="Normal 23 2 4 2 15 4" xfId="43177"/>
    <cellStyle name="Normal 23 2 4 2 16" xfId="4988"/>
    <cellStyle name="Normal 23 2 4 2 16 2" xfId="19387"/>
    <cellStyle name="Normal 23 2 4 2 16 3" xfId="32075"/>
    <cellStyle name="Normal 23 2 4 2 16 4" xfId="44764"/>
    <cellStyle name="Normal 23 2 4 2 17" xfId="6574"/>
    <cellStyle name="Normal 23 2 4 2 17 2" xfId="20973"/>
    <cellStyle name="Normal 23 2 4 2 17 3" xfId="33661"/>
    <cellStyle name="Normal 23 2 4 2 17 4" xfId="46350"/>
    <cellStyle name="Normal 23 2 4 2 18" xfId="8160"/>
    <cellStyle name="Normal 23 2 4 2 18 2" xfId="22559"/>
    <cellStyle name="Normal 23 2 4 2 18 3" xfId="35247"/>
    <cellStyle name="Normal 23 2 4 2 18 4" xfId="47936"/>
    <cellStyle name="Normal 23 2 4 2 19" xfId="9746"/>
    <cellStyle name="Normal 23 2 4 2 19 2" xfId="24145"/>
    <cellStyle name="Normal 23 2 4 2 19 3" xfId="36833"/>
    <cellStyle name="Normal 23 2 4 2 19 4" xfId="49522"/>
    <cellStyle name="Normal 23 2 4 2 2" xfId="384"/>
    <cellStyle name="Normal 23 2 4 2 2 10" xfId="14785"/>
    <cellStyle name="Normal 23 2 4 2 2 11" xfId="27641"/>
    <cellStyle name="Normal 23 2 4 2 2 12" xfId="40161"/>
    <cellStyle name="Normal 23 2 4 2 2 2" xfId="1971"/>
    <cellStyle name="Normal 23 2 4 2 2 2 2" xfId="16371"/>
    <cellStyle name="Normal 23 2 4 2 2 2 3" xfId="29059"/>
    <cellStyle name="Normal 23 2 4 2 2 2 4" xfId="41747"/>
    <cellStyle name="Normal 23 2 4 2 2 3" xfId="3557"/>
    <cellStyle name="Normal 23 2 4 2 2 3 2" xfId="17957"/>
    <cellStyle name="Normal 23 2 4 2 2 3 3" xfId="30645"/>
    <cellStyle name="Normal 23 2 4 2 2 3 4" xfId="43333"/>
    <cellStyle name="Normal 23 2 4 2 2 4" xfId="5144"/>
    <cellStyle name="Normal 23 2 4 2 2 4 2" xfId="19543"/>
    <cellStyle name="Normal 23 2 4 2 2 4 3" xfId="32231"/>
    <cellStyle name="Normal 23 2 4 2 2 4 4" xfId="44920"/>
    <cellStyle name="Normal 23 2 4 2 2 5" xfId="6730"/>
    <cellStyle name="Normal 23 2 4 2 2 5 2" xfId="21129"/>
    <cellStyle name="Normal 23 2 4 2 2 5 3" xfId="33817"/>
    <cellStyle name="Normal 23 2 4 2 2 5 4" xfId="46506"/>
    <cellStyle name="Normal 23 2 4 2 2 6" xfId="8316"/>
    <cellStyle name="Normal 23 2 4 2 2 6 2" xfId="22715"/>
    <cellStyle name="Normal 23 2 4 2 2 6 3" xfId="35403"/>
    <cellStyle name="Normal 23 2 4 2 2 6 4" xfId="48092"/>
    <cellStyle name="Normal 23 2 4 2 2 7" xfId="9902"/>
    <cellStyle name="Normal 23 2 4 2 2 7 2" xfId="24301"/>
    <cellStyle name="Normal 23 2 4 2 2 7 3" xfId="36989"/>
    <cellStyle name="Normal 23 2 4 2 2 7 4" xfId="49678"/>
    <cellStyle name="Normal 23 2 4 2 2 8" xfId="11488"/>
    <cellStyle name="Normal 23 2 4 2 2 8 2" xfId="25887"/>
    <cellStyle name="Normal 23 2 4 2 2 8 3" xfId="38575"/>
    <cellStyle name="Normal 23 2 4 2 2 8 4" xfId="51264"/>
    <cellStyle name="Normal 23 2 4 2 2 9" xfId="13340"/>
    <cellStyle name="Normal 23 2 4 2 20" xfId="11332"/>
    <cellStyle name="Normal 23 2 4 2 20 2" xfId="25731"/>
    <cellStyle name="Normal 23 2 4 2 20 3" xfId="38419"/>
    <cellStyle name="Normal 23 2 4 2 20 4" xfId="51108"/>
    <cellStyle name="Normal 23 2 4 2 21" xfId="13335"/>
    <cellStyle name="Normal 23 2 4 2 22" xfId="14629"/>
    <cellStyle name="Normal 23 2 4 2 23" xfId="27636"/>
    <cellStyle name="Normal 23 2 4 2 24" xfId="40005"/>
    <cellStyle name="Normal 23 2 4 2 3" xfId="508"/>
    <cellStyle name="Normal 23 2 4 2 3 10" xfId="14909"/>
    <cellStyle name="Normal 23 2 4 2 3 11" xfId="27642"/>
    <cellStyle name="Normal 23 2 4 2 3 12" xfId="40285"/>
    <cellStyle name="Normal 23 2 4 2 3 2" xfId="2095"/>
    <cellStyle name="Normal 23 2 4 2 3 2 2" xfId="16495"/>
    <cellStyle name="Normal 23 2 4 2 3 2 3" xfId="29183"/>
    <cellStyle name="Normal 23 2 4 2 3 2 4" xfId="41871"/>
    <cellStyle name="Normal 23 2 4 2 3 3" xfId="3681"/>
    <cellStyle name="Normal 23 2 4 2 3 3 2" xfId="18081"/>
    <cellStyle name="Normal 23 2 4 2 3 3 3" xfId="30769"/>
    <cellStyle name="Normal 23 2 4 2 3 3 4" xfId="43457"/>
    <cellStyle name="Normal 23 2 4 2 3 4" xfId="5268"/>
    <cellStyle name="Normal 23 2 4 2 3 4 2" xfId="19667"/>
    <cellStyle name="Normal 23 2 4 2 3 4 3" xfId="32355"/>
    <cellStyle name="Normal 23 2 4 2 3 4 4" xfId="45044"/>
    <cellStyle name="Normal 23 2 4 2 3 5" xfId="6854"/>
    <cellStyle name="Normal 23 2 4 2 3 5 2" xfId="21253"/>
    <cellStyle name="Normal 23 2 4 2 3 5 3" xfId="33941"/>
    <cellStyle name="Normal 23 2 4 2 3 5 4" xfId="46630"/>
    <cellStyle name="Normal 23 2 4 2 3 6" xfId="8440"/>
    <cellStyle name="Normal 23 2 4 2 3 6 2" xfId="22839"/>
    <cellStyle name="Normal 23 2 4 2 3 6 3" xfId="35527"/>
    <cellStyle name="Normal 23 2 4 2 3 6 4" xfId="48216"/>
    <cellStyle name="Normal 23 2 4 2 3 7" xfId="10026"/>
    <cellStyle name="Normal 23 2 4 2 3 7 2" xfId="24425"/>
    <cellStyle name="Normal 23 2 4 2 3 7 3" xfId="37113"/>
    <cellStyle name="Normal 23 2 4 2 3 7 4" xfId="49802"/>
    <cellStyle name="Normal 23 2 4 2 3 8" xfId="11612"/>
    <cellStyle name="Normal 23 2 4 2 3 8 2" xfId="26011"/>
    <cellStyle name="Normal 23 2 4 2 3 8 3" xfId="38699"/>
    <cellStyle name="Normal 23 2 4 2 3 8 4" xfId="51388"/>
    <cellStyle name="Normal 23 2 4 2 3 9" xfId="13341"/>
    <cellStyle name="Normal 23 2 4 2 4" xfId="624"/>
    <cellStyle name="Normal 23 2 4 2 4 10" xfId="15025"/>
    <cellStyle name="Normal 23 2 4 2 4 11" xfId="27643"/>
    <cellStyle name="Normal 23 2 4 2 4 12" xfId="40401"/>
    <cellStyle name="Normal 23 2 4 2 4 2" xfId="2211"/>
    <cellStyle name="Normal 23 2 4 2 4 2 2" xfId="16611"/>
    <cellStyle name="Normal 23 2 4 2 4 2 3" xfId="29299"/>
    <cellStyle name="Normal 23 2 4 2 4 2 4" xfId="41987"/>
    <cellStyle name="Normal 23 2 4 2 4 3" xfId="3797"/>
    <cellStyle name="Normal 23 2 4 2 4 3 2" xfId="18197"/>
    <cellStyle name="Normal 23 2 4 2 4 3 3" xfId="30885"/>
    <cellStyle name="Normal 23 2 4 2 4 3 4" xfId="43573"/>
    <cellStyle name="Normal 23 2 4 2 4 4" xfId="5384"/>
    <cellStyle name="Normal 23 2 4 2 4 4 2" xfId="19783"/>
    <cellStyle name="Normal 23 2 4 2 4 4 3" xfId="32471"/>
    <cellStyle name="Normal 23 2 4 2 4 4 4" xfId="45160"/>
    <cellStyle name="Normal 23 2 4 2 4 5" xfId="6970"/>
    <cellStyle name="Normal 23 2 4 2 4 5 2" xfId="21369"/>
    <cellStyle name="Normal 23 2 4 2 4 5 3" xfId="34057"/>
    <cellStyle name="Normal 23 2 4 2 4 5 4" xfId="46746"/>
    <cellStyle name="Normal 23 2 4 2 4 6" xfId="8556"/>
    <cellStyle name="Normal 23 2 4 2 4 6 2" xfId="22955"/>
    <cellStyle name="Normal 23 2 4 2 4 6 3" xfId="35643"/>
    <cellStyle name="Normal 23 2 4 2 4 6 4" xfId="48332"/>
    <cellStyle name="Normal 23 2 4 2 4 7" xfId="10142"/>
    <cellStyle name="Normal 23 2 4 2 4 7 2" xfId="24541"/>
    <cellStyle name="Normal 23 2 4 2 4 7 3" xfId="37229"/>
    <cellStyle name="Normal 23 2 4 2 4 7 4" xfId="49918"/>
    <cellStyle name="Normal 23 2 4 2 4 8" xfId="11728"/>
    <cellStyle name="Normal 23 2 4 2 4 8 2" xfId="26127"/>
    <cellStyle name="Normal 23 2 4 2 4 8 3" xfId="38815"/>
    <cellStyle name="Normal 23 2 4 2 4 8 4" xfId="51504"/>
    <cellStyle name="Normal 23 2 4 2 4 9" xfId="13342"/>
    <cellStyle name="Normal 23 2 4 2 5" xfId="748"/>
    <cellStyle name="Normal 23 2 4 2 5 10" xfId="15149"/>
    <cellStyle name="Normal 23 2 4 2 5 11" xfId="27644"/>
    <cellStyle name="Normal 23 2 4 2 5 12" xfId="40525"/>
    <cellStyle name="Normal 23 2 4 2 5 2" xfId="2335"/>
    <cellStyle name="Normal 23 2 4 2 5 2 2" xfId="16735"/>
    <cellStyle name="Normal 23 2 4 2 5 2 3" xfId="29423"/>
    <cellStyle name="Normal 23 2 4 2 5 2 4" xfId="42111"/>
    <cellStyle name="Normal 23 2 4 2 5 3" xfId="3921"/>
    <cellStyle name="Normal 23 2 4 2 5 3 2" xfId="18321"/>
    <cellStyle name="Normal 23 2 4 2 5 3 3" xfId="31009"/>
    <cellStyle name="Normal 23 2 4 2 5 3 4" xfId="43697"/>
    <cellStyle name="Normal 23 2 4 2 5 4" xfId="5508"/>
    <cellStyle name="Normal 23 2 4 2 5 4 2" xfId="19907"/>
    <cellStyle name="Normal 23 2 4 2 5 4 3" xfId="32595"/>
    <cellStyle name="Normal 23 2 4 2 5 4 4" xfId="45284"/>
    <cellStyle name="Normal 23 2 4 2 5 5" xfId="7094"/>
    <cellStyle name="Normal 23 2 4 2 5 5 2" xfId="21493"/>
    <cellStyle name="Normal 23 2 4 2 5 5 3" xfId="34181"/>
    <cellStyle name="Normal 23 2 4 2 5 5 4" xfId="46870"/>
    <cellStyle name="Normal 23 2 4 2 5 6" xfId="8680"/>
    <cellStyle name="Normal 23 2 4 2 5 6 2" xfId="23079"/>
    <cellStyle name="Normal 23 2 4 2 5 6 3" xfId="35767"/>
    <cellStyle name="Normal 23 2 4 2 5 6 4" xfId="48456"/>
    <cellStyle name="Normal 23 2 4 2 5 7" xfId="10266"/>
    <cellStyle name="Normal 23 2 4 2 5 7 2" xfId="24665"/>
    <cellStyle name="Normal 23 2 4 2 5 7 3" xfId="37353"/>
    <cellStyle name="Normal 23 2 4 2 5 7 4" xfId="50042"/>
    <cellStyle name="Normal 23 2 4 2 5 8" xfId="11852"/>
    <cellStyle name="Normal 23 2 4 2 5 8 2" xfId="26251"/>
    <cellStyle name="Normal 23 2 4 2 5 8 3" xfId="38939"/>
    <cellStyle name="Normal 23 2 4 2 5 8 4" xfId="51628"/>
    <cellStyle name="Normal 23 2 4 2 5 9" xfId="13343"/>
    <cellStyle name="Normal 23 2 4 2 6" xfId="860"/>
    <cellStyle name="Normal 23 2 4 2 6 10" xfId="15261"/>
    <cellStyle name="Normal 23 2 4 2 6 11" xfId="27645"/>
    <cellStyle name="Normal 23 2 4 2 6 12" xfId="40637"/>
    <cellStyle name="Normal 23 2 4 2 6 2" xfId="2447"/>
    <cellStyle name="Normal 23 2 4 2 6 2 2" xfId="16847"/>
    <cellStyle name="Normal 23 2 4 2 6 2 3" xfId="29535"/>
    <cellStyle name="Normal 23 2 4 2 6 2 4" xfId="42223"/>
    <cellStyle name="Normal 23 2 4 2 6 3" xfId="4033"/>
    <cellStyle name="Normal 23 2 4 2 6 3 2" xfId="18433"/>
    <cellStyle name="Normal 23 2 4 2 6 3 3" xfId="31121"/>
    <cellStyle name="Normal 23 2 4 2 6 3 4" xfId="43809"/>
    <cellStyle name="Normal 23 2 4 2 6 4" xfId="5620"/>
    <cellStyle name="Normal 23 2 4 2 6 4 2" xfId="20019"/>
    <cellStyle name="Normal 23 2 4 2 6 4 3" xfId="32707"/>
    <cellStyle name="Normal 23 2 4 2 6 4 4" xfId="45396"/>
    <cellStyle name="Normal 23 2 4 2 6 5" xfId="7206"/>
    <cellStyle name="Normal 23 2 4 2 6 5 2" xfId="21605"/>
    <cellStyle name="Normal 23 2 4 2 6 5 3" xfId="34293"/>
    <cellStyle name="Normal 23 2 4 2 6 5 4" xfId="46982"/>
    <cellStyle name="Normal 23 2 4 2 6 6" xfId="8792"/>
    <cellStyle name="Normal 23 2 4 2 6 6 2" xfId="23191"/>
    <cellStyle name="Normal 23 2 4 2 6 6 3" xfId="35879"/>
    <cellStyle name="Normal 23 2 4 2 6 6 4" xfId="48568"/>
    <cellStyle name="Normal 23 2 4 2 6 7" xfId="10378"/>
    <cellStyle name="Normal 23 2 4 2 6 7 2" xfId="24777"/>
    <cellStyle name="Normal 23 2 4 2 6 7 3" xfId="37465"/>
    <cellStyle name="Normal 23 2 4 2 6 7 4" xfId="50154"/>
    <cellStyle name="Normal 23 2 4 2 6 8" xfId="11964"/>
    <cellStyle name="Normal 23 2 4 2 6 8 2" xfId="26363"/>
    <cellStyle name="Normal 23 2 4 2 6 8 3" xfId="39051"/>
    <cellStyle name="Normal 23 2 4 2 6 8 4" xfId="51740"/>
    <cellStyle name="Normal 23 2 4 2 6 9" xfId="13344"/>
    <cellStyle name="Normal 23 2 4 2 7" xfId="971"/>
    <cellStyle name="Normal 23 2 4 2 7 10" xfId="15372"/>
    <cellStyle name="Normal 23 2 4 2 7 11" xfId="27646"/>
    <cellStyle name="Normal 23 2 4 2 7 12" xfId="40748"/>
    <cellStyle name="Normal 23 2 4 2 7 2" xfId="2558"/>
    <cellStyle name="Normal 23 2 4 2 7 2 2" xfId="16958"/>
    <cellStyle name="Normal 23 2 4 2 7 2 3" xfId="29646"/>
    <cellStyle name="Normal 23 2 4 2 7 2 4" xfId="42334"/>
    <cellStyle name="Normal 23 2 4 2 7 3" xfId="4144"/>
    <cellStyle name="Normal 23 2 4 2 7 3 2" xfId="18544"/>
    <cellStyle name="Normal 23 2 4 2 7 3 3" xfId="31232"/>
    <cellStyle name="Normal 23 2 4 2 7 3 4" xfId="43920"/>
    <cellStyle name="Normal 23 2 4 2 7 4" xfId="5731"/>
    <cellStyle name="Normal 23 2 4 2 7 4 2" xfId="20130"/>
    <cellStyle name="Normal 23 2 4 2 7 4 3" xfId="32818"/>
    <cellStyle name="Normal 23 2 4 2 7 4 4" xfId="45507"/>
    <cellStyle name="Normal 23 2 4 2 7 5" xfId="7317"/>
    <cellStyle name="Normal 23 2 4 2 7 5 2" xfId="21716"/>
    <cellStyle name="Normal 23 2 4 2 7 5 3" xfId="34404"/>
    <cellStyle name="Normal 23 2 4 2 7 5 4" xfId="47093"/>
    <cellStyle name="Normal 23 2 4 2 7 6" xfId="8903"/>
    <cellStyle name="Normal 23 2 4 2 7 6 2" xfId="23302"/>
    <cellStyle name="Normal 23 2 4 2 7 6 3" xfId="35990"/>
    <cellStyle name="Normal 23 2 4 2 7 6 4" xfId="48679"/>
    <cellStyle name="Normal 23 2 4 2 7 7" xfId="10489"/>
    <cellStyle name="Normal 23 2 4 2 7 7 2" xfId="24888"/>
    <cellStyle name="Normal 23 2 4 2 7 7 3" xfId="37576"/>
    <cellStyle name="Normal 23 2 4 2 7 7 4" xfId="50265"/>
    <cellStyle name="Normal 23 2 4 2 7 8" xfId="12075"/>
    <cellStyle name="Normal 23 2 4 2 7 8 2" xfId="26474"/>
    <cellStyle name="Normal 23 2 4 2 7 8 3" xfId="39162"/>
    <cellStyle name="Normal 23 2 4 2 7 8 4" xfId="51851"/>
    <cellStyle name="Normal 23 2 4 2 7 9" xfId="13345"/>
    <cellStyle name="Normal 23 2 4 2 8" xfId="1082"/>
    <cellStyle name="Normal 23 2 4 2 8 10" xfId="15483"/>
    <cellStyle name="Normal 23 2 4 2 8 11" xfId="27647"/>
    <cellStyle name="Normal 23 2 4 2 8 12" xfId="40859"/>
    <cellStyle name="Normal 23 2 4 2 8 2" xfId="2669"/>
    <cellStyle name="Normal 23 2 4 2 8 2 2" xfId="17069"/>
    <cellStyle name="Normal 23 2 4 2 8 2 3" xfId="29757"/>
    <cellStyle name="Normal 23 2 4 2 8 2 4" xfId="42445"/>
    <cellStyle name="Normal 23 2 4 2 8 3" xfId="4255"/>
    <cellStyle name="Normal 23 2 4 2 8 3 2" xfId="18655"/>
    <cellStyle name="Normal 23 2 4 2 8 3 3" xfId="31343"/>
    <cellStyle name="Normal 23 2 4 2 8 3 4" xfId="44031"/>
    <cellStyle name="Normal 23 2 4 2 8 4" xfId="5842"/>
    <cellStyle name="Normal 23 2 4 2 8 4 2" xfId="20241"/>
    <cellStyle name="Normal 23 2 4 2 8 4 3" xfId="32929"/>
    <cellStyle name="Normal 23 2 4 2 8 4 4" xfId="45618"/>
    <cellStyle name="Normal 23 2 4 2 8 5" xfId="7428"/>
    <cellStyle name="Normal 23 2 4 2 8 5 2" xfId="21827"/>
    <cellStyle name="Normal 23 2 4 2 8 5 3" xfId="34515"/>
    <cellStyle name="Normal 23 2 4 2 8 5 4" xfId="47204"/>
    <cellStyle name="Normal 23 2 4 2 8 6" xfId="9014"/>
    <cellStyle name="Normal 23 2 4 2 8 6 2" xfId="23413"/>
    <cellStyle name="Normal 23 2 4 2 8 6 3" xfId="36101"/>
    <cellStyle name="Normal 23 2 4 2 8 6 4" xfId="48790"/>
    <cellStyle name="Normal 23 2 4 2 8 7" xfId="10600"/>
    <cellStyle name="Normal 23 2 4 2 8 7 2" xfId="24999"/>
    <cellStyle name="Normal 23 2 4 2 8 7 3" xfId="37687"/>
    <cellStyle name="Normal 23 2 4 2 8 7 4" xfId="50376"/>
    <cellStyle name="Normal 23 2 4 2 8 8" xfId="12186"/>
    <cellStyle name="Normal 23 2 4 2 8 8 2" xfId="26585"/>
    <cellStyle name="Normal 23 2 4 2 8 8 3" xfId="39273"/>
    <cellStyle name="Normal 23 2 4 2 8 8 4" xfId="51962"/>
    <cellStyle name="Normal 23 2 4 2 8 9" xfId="13346"/>
    <cellStyle name="Normal 23 2 4 2 9" xfId="1204"/>
    <cellStyle name="Normal 23 2 4 2 9 10" xfId="15605"/>
    <cellStyle name="Normal 23 2 4 2 9 11" xfId="27648"/>
    <cellStyle name="Normal 23 2 4 2 9 12" xfId="40981"/>
    <cellStyle name="Normal 23 2 4 2 9 2" xfId="2791"/>
    <cellStyle name="Normal 23 2 4 2 9 2 2" xfId="17191"/>
    <cellStyle name="Normal 23 2 4 2 9 2 3" xfId="29879"/>
    <cellStyle name="Normal 23 2 4 2 9 2 4" xfId="42567"/>
    <cellStyle name="Normal 23 2 4 2 9 3" xfId="4377"/>
    <cellStyle name="Normal 23 2 4 2 9 3 2" xfId="18777"/>
    <cellStyle name="Normal 23 2 4 2 9 3 3" xfId="31465"/>
    <cellStyle name="Normal 23 2 4 2 9 3 4" xfId="44153"/>
    <cellStyle name="Normal 23 2 4 2 9 4" xfId="5964"/>
    <cellStyle name="Normal 23 2 4 2 9 4 2" xfId="20363"/>
    <cellStyle name="Normal 23 2 4 2 9 4 3" xfId="33051"/>
    <cellStyle name="Normal 23 2 4 2 9 4 4" xfId="45740"/>
    <cellStyle name="Normal 23 2 4 2 9 5" xfId="7550"/>
    <cellStyle name="Normal 23 2 4 2 9 5 2" xfId="21949"/>
    <cellStyle name="Normal 23 2 4 2 9 5 3" xfId="34637"/>
    <cellStyle name="Normal 23 2 4 2 9 5 4" xfId="47326"/>
    <cellStyle name="Normal 23 2 4 2 9 6" xfId="9136"/>
    <cellStyle name="Normal 23 2 4 2 9 6 2" xfId="23535"/>
    <cellStyle name="Normal 23 2 4 2 9 6 3" xfId="36223"/>
    <cellStyle name="Normal 23 2 4 2 9 6 4" xfId="48912"/>
    <cellStyle name="Normal 23 2 4 2 9 7" xfId="10722"/>
    <cellStyle name="Normal 23 2 4 2 9 7 2" xfId="25121"/>
    <cellStyle name="Normal 23 2 4 2 9 7 3" xfId="37809"/>
    <cellStyle name="Normal 23 2 4 2 9 7 4" xfId="50498"/>
    <cellStyle name="Normal 23 2 4 2 9 8" xfId="12308"/>
    <cellStyle name="Normal 23 2 4 2 9 8 2" xfId="26707"/>
    <cellStyle name="Normal 23 2 4 2 9 8 3" xfId="39395"/>
    <cellStyle name="Normal 23 2 4 2 9 8 4" xfId="52084"/>
    <cellStyle name="Normal 23 2 4 2 9 9" xfId="13347"/>
    <cellStyle name="Normal 23 2 4 20" xfId="9686"/>
    <cellStyle name="Normal 23 2 4 20 2" xfId="24085"/>
    <cellStyle name="Normal 23 2 4 20 3" xfId="36773"/>
    <cellStyle name="Normal 23 2 4 20 4" xfId="49462"/>
    <cellStyle name="Normal 23 2 4 21" xfId="11272"/>
    <cellStyle name="Normal 23 2 4 21 2" xfId="25671"/>
    <cellStyle name="Normal 23 2 4 21 3" xfId="38359"/>
    <cellStyle name="Normal 23 2 4 21 4" xfId="51048"/>
    <cellStyle name="Normal 23 2 4 22" xfId="13329"/>
    <cellStyle name="Normal 23 2 4 23" xfId="14569"/>
    <cellStyle name="Normal 23 2 4 24" xfId="27630"/>
    <cellStyle name="Normal 23 2 4 25" xfId="39945"/>
    <cellStyle name="Normal 23 2 4 3" xfId="323"/>
    <cellStyle name="Normal 23 2 4 3 10" xfId="14724"/>
    <cellStyle name="Normal 23 2 4 3 11" xfId="27649"/>
    <cellStyle name="Normal 23 2 4 3 12" xfId="40100"/>
    <cellStyle name="Normal 23 2 4 3 2" xfId="1910"/>
    <cellStyle name="Normal 23 2 4 3 2 2" xfId="16310"/>
    <cellStyle name="Normal 23 2 4 3 2 3" xfId="28998"/>
    <cellStyle name="Normal 23 2 4 3 2 4" xfId="41686"/>
    <cellStyle name="Normal 23 2 4 3 3" xfId="3496"/>
    <cellStyle name="Normal 23 2 4 3 3 2" xfId="17896"/>
    <cellStyle name="Normal 23 2 4 3 3 3" xfId="30584"/>
    <cellStyle name="Normal 23 2 4 3 3 4" xfId="43272"/>
    <cellStyle name="Normal 23 2 4 3 4" xfId="5083"/>
    <cellStyle name="Normal 23 2 4 3 4 2" xfId="19482"/>
    <cellStyle name="Normal 23 2 4 3 4 3" xfId="32170"/>
    <cellStyle name="Normal 23 2 4 3 4 4" xfId="44859"/>
    <cellStyle name="Normal 23 2 4 3 5" xfId="6669"/>
    <cellStyle name="Normal 23 2 4 3 5 2" xfId="21068"/>
    <cellStyle name="Normal 23 2 4 3 5 3" xfId="33756"/>
    <cellStyle name="Normal 23 2 4 3 5 4" xfId="46445"/>
    <cellStyle name="Normal 23 2 4 3 6" xfId="8255"/>
    <cellStyle name="Normal 23 2 4 3 6 2" xfId="22654"/>
    <cellStyle name="Normal 23 2 4 3 6 3" xfId="35342"/>
    <cellStyle name="Normal 23 2 4 3 6 4" xfId="48031"/>
    <cellStyle name="Normal 23 2 4 3 7" xfId="9841"/>
    <cellStyle name="Normal 23 2 4 3 7 2" xfId="24240"/>
    <cellStyle name="Normal 23 2 4 3 7 3" xfId="36928"/>
    <cellStyle name="Normal 23 2 4 3 7 4" xfId="49617"/>
    <cellStyle name="Normal 23 2 4 3 8" xfId="11427"/>
    <cellStyle name="Normal 23 2 4 3 8 2" xfId="25826"/>
    <cellStyle name="Normal 23 2 4 3 8 3" xfId="38514"/>
    <cellStyle name="Normal 23 2 4 3 8 4" xfId="51203"/>
    <cellStyle name="Normal 23 2 4 3 9" xfId="13348"/>
    <cellStyle name="Normal 23 2 4 4" xfId="447"/>
    <cellStyle name="Normal 23 2 4 4 10" xfId="14848"/>
    <cellStyle name="Normal 23 2 4 4 11" xfId="27650"/>
    <cellStyle name="Normal 23 2 4 4 12" xfId="40224"/>
    <cellStyle name="Normal 23 2 4 4 2" xfId="2034"/>
    <cellStyle name="Normal 23 2 4 4 2 2" xfId="16434"/>
    <cellStyle name="Normal 23 2 4 4 2 3" xfId="29122"/>
    <cellStyle name="Normal 23 2 4 4 2 4" xfId="41810"/>
    <cellStyle name="Normal 23 2 4 4 3" xfId="3620"/>
    <cellStyle name="Normal 23 2 4 4 3 2" xfId="18020"/>
    <cellStyle name="Normal 23 2 4 4 3 3" xfId="30708"/>
    <cellStyle name="Normal 23 2 4 4 3 4" xfId="43396"/>
    <cellStyle name="Normal 23 2 4 4 4" xfId="5207"/>
    <cellStyle name="Normal 23 2 4 4 4 2" xfId="19606"/>
    <cellStyle name="Normal 23 2 4 4 4 3" xfId="32294"/>
    <cellStyle name="Normal 23 2 4 4 4 4" xfId="44983"/>
    <cellStyle name="Normal 23 2 4 4 5" xfId="6793"/>
    <cellStyle name="Normal 23 2 4 4 5 2" xfId="21192"/>
    <cellStyle name="Normal 23 2 4 4 5 3" xfId="33880"/>
    <cellStyle name="Normal 23 2 4 4 5 4" xfId="46569"/>
    <cellStyle name="Normal 23 2 4 4 6" xfId="8379"/>
    <cellStyle name="Normal 23 2 4 4 6 2" xfId="22778"/>
    <cellStyle name="Normal 23 2 4 4 6 3" xfId="35466"/>
    <cellStyle name="Normal 23 2 4 4 6 4" xfId="48155"/>
    <cellStyle name="Normal 23 2 4 4 7" xfId="9965"/>
    <cellStyle name="Normal 23 2 4 4 7 2" xfId="24364"/>
    <cellStyle name="Normal 23 2 4 4 7 3" xfId="37052"/>
    <cellStyle name="Normal 23 2 4 4 7 4" xfId="49741"/>
    <cellStyle name="Normal 23 2 4 4 8" xfId="11551"/>
    <cellStyle name="Normal 23 2 4 4 8 2" xfId="25950"/>
    <cellStyle name="Normal 23 2 4 4 8 3" xfId="38638"/>
    <cellStyle name="Normal 23 2 4 4 8 4" xfId="51327"/>
    <cellStyle name="Normal 23 2 4 4 9" xfId="13349"/>
    <cellStyle name="Normal 23 2 4 5" xfId="563"/>
    <cellStyle name="Normal 23 2 4 5 10" xfId="14964"/>
    <cellStyle name="Normal 23 2 4 5 11" xfId="27651"/>
    <cellStyle name="Normal 23 2 4 5 12" xfId="40340"/>
    <cellStyle name="Normal 23 2 4 5 2" xfId="2150"/>
    <cellStyle name="Normal 23 2 4 5 2 2" xfId="16550"/>
    <cellStyle name="Normal 23 2 4 5 2 3" xfId="29238"/>
    <cellStyle name="Normal 23 2 4 5 2 4" xfId="41926"/>
    <cellStyle name="Normal 23 2 4 5 3" xfId="3736"/>
    <cellStyle name="Normal 23 2 4 5 3 2" xfId="18136"/>
    <cellStyle name="Normal 23 2 4 5 3 3" xfId="30824"/>
    <cellStyle name="Normal 23 2 4 5 3 4" xfId="43512"/>
    <cellStyle name="Normal 23 2 4 5 4" xfId="5323"/>
    <cellStyle name="Normal 23 2 4 5 4 2" xfId="19722"/>
    <cellStyle name="Normal 23 2 4 5 4 3" xfId="32410"/>
    <cellStyle name="Normal 23 2 4 5 4 4" xfId="45099"/>
    <cellStyle name="Normal 23 2 4 5 5" xfId="6909"/>
    <cellStyle name="Normal 23 2 4 5 5 2" xfId="21308"/>
    <cellStyle name="Normal 23 2 4 5 5 3" xfId="33996"/>
    <cellStyle name="Normal 23 2 4 5 5 4" xfId="46685"/>
    <cellStyle name="Normal 23 2 4 5 6" xfId="8495"/>
    <cellStyle name="Normal 23 2 4 5 6 2" xfId="22894"/>
    <cellStyle name="Normal 23 2 4 5 6 3" xfId="35582"/>
    <cellStyle name="Normal 23 2 4 5 6 4" xfId="48271"/>
    <cellStyle name="Normal 23 2 4 5 7" xfId="10081"/>
    <cellStyle name="Normal 23 2 4 5 7 2" xfId="24480"/>
    <cellStyle name="Normal 23 2 4 5 7 3" xfId="37168"/>
    <cellStyle name="Normal 23 2 4 5 7 4" xfId="49857"/>
    <cellStyle name="Normal 23 2 4 5 8" xfId="11667"/>
    <cellStyle name="Normal 23 2 4 5 8 2" xfId="26066"/>
    <cellStyle name="Normal 23 2 4 5 8 3" xfId="38754"/>
    <cellStyle name="Normal 23 2 4 5 8 4" xfId="51443"/>
    <cellStyle name="Normal 23 2 4 5 9" xfId="13350"/>
    <cellStyle name="Normal 23 2 4 6" xfId="688"/>
    <cellStyle name="Normal 23 2 4 6 10" xfId="15089"/>
    <cellStyle name="Normal 23 2 4 6 11" xfId="27652"/>
    <cellStyle name="Normal 23 2 4 6 12" xfId="40465"/>
    <cellStyle name="Normal 23 2 4 6 2" xfId="2275"/>
    <cellStyle name="Normal 23 2 4 6 2 2" xfId="16675"/>
    <cellStyle name="Normal 23 2 4 6 2 3" xfId="29363"/>
    <cellStyle name="Normal 23 2 4 6 2 4" xfId="42051"/>
    <cellStyle name="Normal 23 2 4 6 3" xfId="3861"/>
    <cellStyle name="Normal 23 2 4 6 3 2" xfId="18261"/>
    <cellStyle name="Normal 23 2 4 6 3 3" xfId="30949"/>
    <cellStyle name="Normal 23 2 4 6 3 4" xfId="43637"/>
    <cellStyle name="Normal 23 2 4 6 4" xfId="5448"/>
    <cellStyle name="Normal 23 2 4 6 4 2" xfId="19847"/>
    <cellStyle name="Normal 23 2 4 6 4 3" xfId="32535"/>
    <cellStyle name="Normal 23 2 4 6 4 4" xfId="45224"/>
    <cellStyle name="Normal 23 2 4 6 5" xfId="7034"/>
    <cellStyle name="Normal 23 2 4 6 5 2" xfId="21433"/>
    <cellStyle name="Normal 23 2 4 6 5 3" xfId="34121"/>
    <cellStyle name="Normal 23 2 4 6 5 4" xfId="46810"/>
    <cellStyle name="Normal 23 2 4 6 6" xfId="8620"/>
    <cellStyle name="Normal 23 2 4 6 6 2" xfId="23019"/>
    <cellStyle name="Normal 23 2 4 6 6 3" xfId="35707"/>
    <cellStyle name="Normal 23 2 4 6 6 4" xfId="48396"/>
    <cellStyle name="Normal 23 2 4 6 7" xfId="10206"/>
    <cellStyle name="Normal 23 2 4 6 7 2" xfId="24605"/>
    <cellStyle name="Normal 23 2 4 6 7 3" xfId="37293"/>
    <cellStyle name="Normal 23 2 4 6 7 4" xfId="49982"/>
    <cellStyle name="Normal 23 2 4 6 8" xfId="11792"/>
    <cellStyle name="Normal 23 2 4 6 8 2" xfId="26191"/>
    <cellStyle name="Normal 23 2 4 6 8 3" xfId="38879"/>
    <cellStyle name="Normal 23 2 4 6 8 4" xfId="51568"/>
    <cellStyle name="Normal 23 2 4 6 9" xfId="13351"/>
    <cellStyle name="Normal 23 2 4 7" xfId="800"/>
    <cellStyle name="Normal 23 2 4 7 10" xfId="15201"/>
    <cellStyle name="Normal 23 2 4 7 11" xfId="27653"/>
    <cellStyle name="Normal 23 2 4 7 12" xfId="40577"/>
    <cellStyle name="Normal 23 2 4 7 2" xfId="2387"/>
    <cellStyle name="Normal 23 2 4 7 2 2" xfId="16787"/>
    <cellStyle name="Normal 23 2 4 7 2 3" xfId="29475"/>
    <cellStyle name="Normal 23 2 4 7 2 4" xfId="42163"/>
    <cellStyle name="Normal 23 2 4 7 3" xfId="3973"/>
    <cellStyle name="Normal 23 2 4 7 3 2" xfId="18373"/>
    <cellStyle name="Normal 23 2 4 7 3 3" xfId="31061"/>
    <cellStyle name="Normal 23 2 4 7 3 4" xfId="43749"/>
    <cellStyle name="Normal 23 2 4 7 4" xfId="5560"/>
    <cellStyle name="Normal 23 2 4 7 4 2" xfId="19959"/>
    <cellStyle name="Normal 23 2 4 7 4 3" xfId="32647"/>
    <cellStyle name="Normal 23 2 4 7 4 4" xfId="45336"/>
    <cellStyle name="Normal 23 2 4 7 5" xfId="7146"/>
    <cellStyle name="Normal 23 2 4 7 5 2" xfId="21545"/>
    <cellStyle name="Normal 23 2 4 7 5 3" xfId="34233"/>
    <cellStyle name="Normal 23 2 4 7 5 4" xfId="46922"/>
    <cellStyle name="Normal 23 2 4 7 6" xfId="8732"/>
    <cellStyle name="Normal 23 2 4 7 6 2" xfId="23131"/>
    <cellStyle name="Normal 23 2 4 7 6 3" xfId="35819"/>
    <cellStyle name="Normal 23 2 4 7 6 4" xfId="48508"/>
    <cellStyle name="Normal 23 2 4 7 7" xfId="10318"/>
    <cellStyle name="Normal 23 2 4 7 7 2" xfId="24717"/>
    <cellStyle name="Normal 23 2 4 7 7 3" xfId="37405"/>
    <cellStyle name="Normal 23 2 4 7 7 4" xfId="50094"/>
    <cellStyle name="Normal 23 2 4 7 8" xfId="11904"/>
    <cellStyle name="Normal 23 2 4 7 8 2" xfId="26303"/>
    <cellStyle name="Normal 23 2 4 7 8 3" xfId="38991"/>
    <cellStyle name="Normal 23 2 4 7 8 4" xfId="51680"/>
    <cellStyle name="Normal 23 2 4 7 9" xfId="13352"/>
    <cellStyle name="Normal 23 2 4 8" xfId="911"/>
    <cellStyle name="Normal 23 2 4 8 10" xfId="15312"/>
    <cellStyle name="Normal 23 2 4 8 11" xfId="27654"/>
    <cellStyle name="Normal 23 2 4 8 12" xfId="40688"/>
    <cellStyle name="Normal 23 2 4 8 2" xfId="2498"/>
    <cellStyle name="Normal 23 2 4 8 2 2" xfId="16898"/>
    <cellStyle name="Normal 23 2 4 8 2 3" xfId="29586"/>
    <cellStyle name="Normal 23 2 4 8 2 4" xfId="42274"/>
    <cellStyle name="Normal 23 2 4 8 3" xfId="4084"/>
    <cellStyle name="Normal 23 2 4 8 3 2" xfId="18484"/>
    <cellStyle name="Normal 23 2 4 8 3 3" xfId="31172"/>
    <cellStyle name="Normal 23 2 4 8 3 4" xfId="43860"/>
    <cellStyle name="Normal 23 2 4 8 4" xfId="5671"/>
    <cellStyle name="Normal 23 2 4 8 4 2" xfId="20070"/>
    <cellStyle name="Normal 23 2 4 8 4 3" xfId="32758"/>
    <cellStyle name="Normal 23 2 4 8 4 4" xfId="45447"/>
    <cellStyle name="Normal 23 2 4 8 5" xfId="7257"/>
    <cellStyle name="Normal 23 2 4 8 5 2" xfId="21656"/>
    <cellStyle name="Normal 23 2 4 8 5 3" xfId="34344"/>
    <cellStyle name="Normal 23 2 4 8 5 4" xfId="47033"/>
    <cellStyle name="Normal 23 2 4 8 6" xfId="8843"/>
    <cellStyle name="Normal 23 2 4 8 6 2" xfId="23242"/>
    <cellStyle name="Normal 23 2 4 8 6 3" xfId="35930"/>
    <cellStyle name="Normal 23 2 4 8 6 4" xfId="48619"/>
    <cellStyle name="Normal 23 2 4 8 7" xfId="10429"/>
    <cellStyle name="Normal 23 2 4 8 7 2" xfId="24828"/>
    <cellStyle name="Normal 23 2 4 8 7 3" xfId="37516"/>
    <cellStyle name="Normal 23 2 4 8 7 4" xfId="50205"/>
    <cellStyle name="Normal 23 2 4 8 8" xfId="12015"/>
    <cellStyle name="Normal 23 2 4 8 8 2" xfId="26414"/>
    <cellStyle name="Normal 23 2 4 8 8 3" xfId="39102"/>
    <cellStyle name="Normal 23 2 4 8 8 4" xfId="51791"/>
    <cellStyle name="Normal 23 2 4 8 9" xfId="13353"/>
    <cellStyle name="Normal 23 2 4 9" xfId="1022"/>
    <cellStyle name="Normal 23 2 4 9 10" xfId="15423"/>
    <cellStyle name="Normal 23 2 4 9 11" xfId="27655"/>
    <cellStyle name="Normal 23 2 4 9 12" xfId="40799"/>
    <cellStyle name="Normal 23 2 4 9 2" xfId="2609"/>
    <cellStyle name="Normal 23 2 4 9 2 2" xfId="17009"/>
    <cellStyle name="Normal 23 2 4 9 2 3" xfId="29697"/>
    <cellStyle name="Normal 23 2 4 9 2 4" xfId="42385"/>
    <cellStyle name="Normal 23 2 4 9 3" xfId="4195"/>
    <cellStyle name="Normal 23 2 4 9 3 2" xfId="18595"/>
    <cellStyle name="Normal 23 2 4 9 3 3" xfId="31283"/>
    <cellStyle name="Normal 23 2 4 9 3 4" xfId="43971"/>
    <cellStyle name="Normal 23 2 4 9 4" xfId="5782"/>
    <cellStyle name="Normal 23 2 4 9 4 2" xfId="20181"/>
    <cellStyle name="Normal 23 2 4 9 4 3" xfId="32869"/>
    <cellStyle name="Normal 23 2 4 9 4 4" xfId="45558"/>
    <cellStyle name="Normal 23 2 4 9 5" xfId="7368"/>
    <cellStyle name="Normal 23 2 4 9 5 2" xfId="21767"/>
    <cellStyle name="Normal 23 2 4 9 5 3" xfId="34455"/>
    <cellStyle name="Normal 23 2 4 9 5 4" xfId="47144"/>
    <cellStyle name="Normal 23 2 4 9 6" xfId="8954"/>
    <cellStyle name="Normal 23 2 4 9 6 2" xfId="23353"/>
    <cellStyle name="Normal 23 2 4 9 6 3" xfId="36041"/>
    <cellStyle name="Normal 23 2 4 9 6 4" xfId="48730"/>
    <cellStyle name="Normal 23 2 4 9 7" xfId="10540"/>
    <cellStyle name="Normal 23 2 4 9 7 2" xfId="24939"/>
    <cellStyle name="Normal 23 2 4 9 7 3" xfId="37627"/>
    <cellStyle name="Normal 23 2 4 9 7 4" xfId="50316"/>
    <cellStyle name="Normal 23 2 4 9 8" xfId="12126"/>
    <cellStyle name="Normal 23 2 4 9 8 2" xfId="26525"/>
    <cellStyle name="Normal 23 2 4 9 8 3" xfId="39213"/>
    <cellStyle name="Normal 23 2 4 9 8 4" xfId="51902"/>
    <cellStyle name="Normal 23 2 4 9 9" xfId="13354"/>
    <cellStyle name="Normal 23 2 5" xfId="168"/>
    <cellStyle name="Normal 23 2 5 10" xfId="1152"/>
    <cellStyle name="Normal 23 2 5 10 10" xfId="15553"/>
    <cellStyle name="Normal 23 2 5 10 11" xfId="27657"/>
    <cellStyle name="Normal 23 2 5 10 12" xfId="40929"/>
    <cellStyle name="Normal 23 2 5 10 2" xfId="2739"/>
    <cellStyle name="Normal 23 2 5 10 2 2" xfId="17139"/>
    <cellStyle name="Normal 23 2 5 10 2 3" xfId="29827"/>
    <cellStyle name="Normal 23 2 5 10 2 4" xfId="42515"/>
    <cellStyle name="Normal 23 2 5 10 3" xfId="4325"/>
    <cellStyle name="Normal 23 2 5 10 3 2" xfId="18725"/>
    <cellStyle name="Normal 23 2 5 10 3 3" xfId="31413"/>
    <cellStyle name="Normal 23 2 5 10 3 4" xfId="44101"/>
    <cellStyle name="Normal 23 2 5 10 4" xfId="5912"/>
    <cellStyle name="Normal 23 2 5 10 4 2" xfId="20311"/>
    <cellStyle name="Normal 23 2 5 10 4 3" xfId="32999"/>
    <cellStyle name="Normal 23 2 5 10 4 4" xfId="45688"/>
    <cellStyle name="Normal 23 2 5 10 5" xfId="7498"/>
    <cellStyle name="Normal 23 2 5 10 5 2" xfId="21897"/>
    <cellStyle name="Normal 23 2 5 10 5 3" xfId="34585"/>
    <cellStyle name="Normal 23 2 5 10 5 4" xfId="47274"/>
    <cellStyle name="Normal 23 2 5 10 6" xfId="9084"/>
    <cellStyle name="Normal 23 2 5 10 6 2" xfId="23483"/>
    <cellStyle name="Normal 23 2 5 10 6 3" xfId="36171"/>
    <cellStyle name="Normal 23 2 5 10 6 4" xfId="48860"/>
    <cellStyle name="Normal 23 2 5 10 7" xfId="10670"/>
    <cellStyle name="Normal 23 2 5 10 7 2" xfId="25069"/>
    <cellStyle name="Normal 23 2 5 10 7 3" xfId="37757"/>
    <cellStyle name="Normal 23 2 5 10 7 4" xfId="50446"/>
    <cellStyle name="Normal 23 2 5 10 8" xfId="12256"/>
    <cellStyle name="Normal 23 2 5 10 8 2" xfId="26655"/>
    <cellStyle name="Normal 23 2 5 10 8 3" xfId="39343"/>
    <cellStyle name="Normal 23 2 5 10 8 4" xfId="52032"/>
    <cellStyle name="Normal 23 2 5 10 9" xfId="13356"/>
    <cellStyle name="Normal 23 2 5 11" xfId="1290"/>
    <cellStyle name="Normal 23 2 5 11 10" xfId="15691"/>
    <cellStyle name="Normal 23 2 5 11 11" xfId="27658"/>
    <cellStyle name="Normal 23 2 5 11 12" xfId="41067"/>
    <cellStyle name="Normal 23 2 5 11 2" xfId="2877"/>
    <cellStyle name="Normal 23 2 5 11 2 2" xfId="17277"/>
    <cellStyle name="Normal 23 2 5 11 2 3" xfId="29965"/>
    <cellStyle name="Normal 23 2 5 11 2 4" xfId="42653"/>
    <cellStyle name="Normal 23 2 5 11 3" xfId="4463"/>
    <cellStyle name="Normal 23 2 5 11 3 2" xfId="18863"/>
    <cellStyle name="Normal 23 2 5 11 3 3" xfId="31551"/>
    <cellStyle name="Normal 23 2 5 11 3 4" xfId="44239"/>
    <cellStyle name="Normal 23 2 5 11 4" xfId="6050"/>
    <cellStyle name="Normal 23 2 5 11 4 2" xfId="20449"/>
    <cellStyle name="Normal 23 2 5 11 4 3" xfId="33137"/>
    <cellStyle name="Normal 23 2 5 11 4 4" xfId="45826"/>
    <cellStyle name="Normal 23 2 5 11 5" xfId="7636"/>
    <cellStyle name="Normal 23 2 5 11 5 2" xfId="22035"/>
    <cellStyle name="Normal 23 2 5 11 5 3" xfId="34723"/>
    <cellStyle name="Normal 23 2 5 11 5 4" xfId="47412"/>
    <cellStyle name="Normal 23 2 5 11 6" xfId="9222"/>
    <cellStyle name="Normal 23 2 5 11 6 2" xfId="23621"/>
    <cellStyle name="Normal 23 2 5 11 6 3" xfId="36309"/>
    <cellStyle name="Normal 23 2 5 11 6 4" xfId="48998"/>
    <cellStyle name="Normal 23 2 5 11 7" xfId="10808"/>
    <cellStyle name="Normal 23 2 5 11 7 2" xfId="25207"/>
    <cellStyle name="Normal 23 2 5 11 7 3" xfId="37895"/>
    <cellStyle name="Normal 23 2 5 11 7 4" xfId="50584"/>
    <cellStyle name="Normal 23 2 5 11 8" xfId="12394"/>
    <cellStyle name="Normal 23 2 5 11 8 2" xfId="26793"/>
    <cellStyle name="Normal 23 2 5 11 8 3" xfId="39481"/>
    <cellStyle name="Normal 23 2 5 11 8 4" xfId="52170"/>
    <cellStyle name="Normal 23 2 5 11 9" xfId="13357"/>
    <cellStyle name="Normal 23 2 5 12" xfId="1404"/>
    <cellStyle name="Normal 23 2 5 12 10" xfId="15805"/>
    <cellStyle name="Normal 23 2 5 12 11" xfId="27659"/>
    <cellStyle name="Normal 23 2 5 12 12" xfId="41181"/>
    <cellStyle name="Normal 23 2 5 12 2" xfId="2991"/>
    <cellStyle name="Normal 23 2 5 12 2 2" xfId="17391"/>
    <cellStyle name="Normal 23 2 5 12 2 3" xfId="30079"/>
    <cellStyle name="Normal 23 2 5 12 2 4" xfId="42767"/>
    <cellStyle name="Normal 23 2 5 12 3" xfId="4577"/>
    <cellStyle name="Normal 23 2 5 12 3 2" xfId="18977"/>
    <cellStyle name="Normal 23 2 5 12 3 3" xfId="31665"/>
    <cellStyle name="Normal 23 2 5 12 3 4" xfId="44353"/>
    <cellStyle name="Normal 23 2 5 12 4" xfId="6164"/>
    <cellStyle name="Normal 23 2 5 12 4 2" xfId="20563"/>
    <cellStyle name="Normal 23 2 5 12 4 3" xfId="33251"/>
    <cellStyle name="Normal 23 2 5 12 4 4" xfId="45940"/>
    <cellStyle name="Normal 23 2 5 12 5" xfId="7750"/>
    <cellStyle name="Normal 23 2 5 12 5 2" xfId="22149"/>
    <cellStyle name="Normal 23 2 5 12 5 3" xfId="34837"/>
    <cellStyle name="Normal 23 2 5 12 5 4" xfId="47526"/>
    <cellStyle name="Normal 23 2 5 12 6" xfId="9336"/>
    <cellStyle name="Normal 23 2 5 12 6 2" xfId="23735"/>
    <cellStyle name="Normal 23 2 5 12 6 3" xfId="36423"/>
    <cellStyle name="Normal 23 2 5 12 6 4" xfId="49112"/>
    <cellStyle name="Normal 23 2 5 12 7" xfId="10922"/>
    <cellStyle name="Normal 23 2 5 12 7 2" xfId="25321"/>
    <cellStyle name="Normal 23 2 5 12 7 3" xfId="38009"/>
    <cellStyle name="Normal 23 2 5 12 7 4" xfId="50698"/>
    <cellStyle name="Normal 23 2 5 12 8" xfId="12508"/>
    <cellStyle name="Normal 23 2 5 12 8 2" xfId="26907"/>
    <cellStyle name="Normal 23 2 5 12 8 3" xfId="39595"/>
    <cellStyle name="Normal 23 2 5 12 8 4" xfId="52284"/>
    <cellStyle name="Normal 23 2 5 12 9" xfId="13358"/>
    <cellStyle name="Normal 23 2 5 13" xfId="1518"/>
    <cellStyle name="Normal 23 2 5 13 10" xfId="15919"/>
    <cellStyle name="Normal 23 2 5 13 11" xfId="27660"/>
    <cellStyle name="Normal 23 2 5 13 12" xfId="41295"/>
    <cellStyle name="Normal 23 2 5 13 2" xfId="3105"/>
    <cellStyle name="Normal 23 2 5 13 2 2" xfId="17505"/>
    <cellStyle name="Normal 23 2 5 13 2 3" xfId="30193"/>
    <cellStyle name="Normal 23 2 5 13 2 4" xfId="42881"/>
    <cellStyle name="Normal 23 2 5 13 3" xfId="4691"/>
    <cellStyle name="Normal 23 2 5 13 3 2" xfId="19091"/>
    <cellStyle name="Normal 23 2 5 13 3 3" xfId="31779"/>
    <cellStyle name="Normal 23 2 5 13 3 4" xfId="44467"/>
    <cellStyle name="Normal 23 2 5 13 4" xfId="6278"/>
    <cellStyle name="Normal 23 2 5 13 4 2" xfId="20677"/>
    <cellStyle name="Normal 23 2 5 13 4 3" xfId="33365"/>
    <cellStyle name="Normal 23 2 5 13 4 4" xfId="46054"/>
    <cellStyle name="Normal 23 2 5 13 5" xfId="7864"/>
    <cellStyle name="Normal 23 2 5 13 5 2" xfId="22263"/>
    <cellStyle name="Normal 23 2 5 13 5 3" xfId="34951"/>
    <cellStyle name="Normal 23 2 5 13 5 4" xfId="47640"/>
    <cellStyle name="Normal 23 2 5 13 6" xfId="9450"/>
    <cellStyle name="Normal 23 2 5 13 6 2" xfId="23849"/>
    <cellStyle name="Normal 23 2 5 13 6 3" xfId="36537"/>
    <cellStyle name="Normal 23 2 5 13 6 4" xfId="49226"/>
    <cellStyle name="Normal 23 2 5 13 7" xfId="11036"/>
    <cellStyle name="Normal 23 2 5 13 7 2" xfId="25435"/>
    <cellStyle name="Normal 23 2 5 13 7 3" xfId="38123"/>
    <cellStyle name="Normal 23 2 5 13 7 4" xfId="50812"/>
    <cellStyle name="Normal 23 2 5 13 8" xfId="12622"/>
    <cellStyle name="Normal 23 2 5 13 8 2" xfId="27021"/>
    <cellStyle name="Normal 23 2 5 13 8 3" xfId="39709"/>
    <cellStyle name="Normal 23 2 5 13 8 4" xfId="52398"/>
    <cellStyle name="Normal 23 2 5 13 9" xfId="13359"/>
    <cellStyle name="Normal 23 2 5 14" xfId="1640"/>
    <cellStyle name="Normal 23 2 5 14 10" xfId="16041"/>
    <cellStyle name="Normal 23 2 5 14 11" xfId="27661"/>
    <cellStyle name="Normal 23 2 5 14 12" xfId="41417"/>
    <cellStyle name="Normal 23 2 5 14 2" xfId="3227"/>
    <cellStyle name="Normal 23 2 5 14 2 2" xfId="17627"/>
    <cellStyle name="Normal 23 2 5 14 2 3" xfId="30315"/>
    <cellStyle name="Normal 23 2 5 14 2 4" xfId="43003"/>
    <cellStyle name="Normal 23 2 5 14 3" xfId="4813"/>
    <cellStyle name="Normal 23 2 5 14 3 2" xfId="19213"/>
    <cellStyle name="Normal 23 2 5 14 3 3" xfId="31901"/>
    <cellStyle name="Normal 23 2 5 14 3 4" xfId="44589"/>
    <cellStyle name="Normal 23 2 5 14 4" xfId="6400"/>
    <cellStyle name="Normal 23 2 5 14 4 2" xfId="20799"/>
    <cellStyle name="Normal 23 2 5 14 4 3" xfId="33487"/>
    <cellStyle name="Normal 23 2 5 14 4 4" xfId="46176"/>
    <cellStyle name="Normal 23 2 5 14 5" xfId="7986"/>
    <cellStyle name="Normal 23 2 5 14 5 2" xfId="22385"/>
    <cellStyle name="Normal 23 2 5 14 5 3" xfId="35073"/>
    <cellStyle name="Normal 23 2 5 14 5 4" xfId="47762"/>
    <cellStyle name="Normal 23 2 5 14 6" xfId="9572"/>
    <cellStyle name="Normal 23 2 5 14 6 2" xfId="23971"/>
    <cellStyle name="Normal 23 2 5 14 6 3" xfId="36659"/>
    <cellStyle name="Normal 23 2 5 14 6 4" xfId="49348"/>
    <cellStyle name="Normal 23 2 5 14 7" xfId="11158"/>
    <cellStyle name="Normal 23 2 5 14 7 2" xfId="25557"/>
    <cellStyle name="Normal 23 2 5 14 7 3" xfId="38245"/>
    <cellStyle name="Normal 23 2 5 14 7 4" xfId="50934"/>
    <cellStyle name="Normal 23 2 5 14 8" xfId="12744"/>
    <cellStyle name="Normal 23 2 5 14 8 2" xfId="27143"/>
    <cellStyle name="Normal 23 2 5 14 8 3" xfId="39831"/>
    <cellStyle name="Normal 23 2 5 14 8 4" xfId="52520"/>
    <cellStyle name="Normal 23 2 5 14 9" xfId="13360"/>
    <cellStyle name="Normal 23 2 5 15" xfId="1763"/>
    <cellStyle name="Normal 23 2 5 15 2" xfId="16163"/>
    <cellStyle name="Normal 23 2 5 15 3" xfId="28851"/>
    <cellStyle name="Normal 23 2 5 15 4" xfId="41539"/>
    <cellStyle name="Normal 23 2 5 16" xfId="3349"/>
    <cellStyle name="Normal 23 2 5 16 2" xfId="17749"/>
    <cellStyle name="Normal 23 2 5 16 3" xfId="30437"/>
    <cellStyle name="Normal 23 2 5 16 4" xfId="43125"/>
    <cellStyle name="Normal 23 2 5 17" xfId="4936"/>
    <cellStyle name="Normal 23 2 5 17 2" xfId="19335"/>
    <cellStyle name="Normal 23 2 5 17 3" xfId="32023"/>
    <cellStyle name="Normal 23 2 5 17 4" xfId="44712"/>
    <cellStyle name="Normal 23 2 5 18" xfId="6522"/>
    <cellStyle name="Normal 23 2 5 18 2" xfId="20921"/>
    <cellStyle name="Normal 23 2 5 18 3" xfId="33609"/>
    <cellStyle name="Normal 23 2 5 18 4" xfId="46298"/>
    <cellStyle name="Normal 23 2 5 19" xfId="8108"/>
    <cellStyle name="Normal 23 2 5 19 2" xfId="22507"/>
    <cellStyle name="Normal 23 2 5 19 3" xfId="35195"/>
    <cellStyle name="Normal 23 2 5 19 4" xfId="47884"/>
    <cellStyle name="Normal 23 2 5 2" xfId="230"/>
    <cellStyle name="Normal 23 2 5 2 10" xfId="1350"/>
    <cellStyle name="Normal 23 2 5 2 10 10" xfId="15751"/>
    <cellStyle name="Normal 23 2 5 2 10 11" xfId="27663"/>
    <cellStyle name="Normal 23 2 5 2 10 12" xfId="41127"/>
    <cellStyle name="Normal 23 2 5 2 10 2" xfId="2937"/>
    <cellStyle name="Normal 23 2 5 2 10 2 2" xfId="17337"/>
    <cellStyle name="Normal 23 2 5 2 10 2 3" xfId="30025"/>
    <cellStyle name="Normal 23 2 5 2 10 2 4" xfId="42713"/>
    <cellStyle name="Normal 23 2 5 2 10 3" xfId="4523"/>
    <cellStyle name="Normal 23 2 5 2 10 3 2" xfId="18923"/>
    <cellStyle name="Normal 23 2 5 2 10 3 3" xfId="31611"/>
    <cellStyle name="Normal 23 2 5 2 10 3 4" xfId="44299"/>
    <cellStyle name="Normal 23 2 5 2 10 4" xfId="6110"/>
    <cellStyle name="Normal 23 2 5 2 10 4 2" xfId="20509"/>
    <cellStyle name="Normal 23 2 5 2 10 4 3" xfId="33197"/>
    <cellStyle name="Normal 23 2 5 2 10 4 4" xfId="45886"/>
    <cellStyle name="Normal 23 2 5 2 10 5" xfId="7696"/>
    <cellStyle name="Normal 23 2 5 2 10 5 2" xfId="22095"/>
    <cellStyle name="Normal 23 2 5 2 10 5 3" xfId="34783"/>
    <cellStyle name="Normal 23 2 5 2 10 5 4" xfId="47472"/>
    <cellStyle name="Normal 23 2 5 2 10 6" xfId="9282"/>
    <cellStyle name="Normal 23 2 5 2 10 6 2" xfId="23681"/>
    <cellStyle name="Normal 23 2 5 2 10 6 3" xfId="36369"/>
    <cellStyle name="Normal 23 2 5 2 10 6 4" xfId="49058"/>
    <cellStyle name="Normal 23 2 5 2 10 7" xfId="10868"/>
    <cellStyle name="Normal 23 2 5 2 10 7 2" xfId="25267"/>
    <cellStyle name="Normal 23 2 5 2 10 7 3" xfId="37955"/>
    <cellStyle name="Normal 23 2 5 2 10 7 4" xfId="50644"/>
    <cellStyle name="Normal 23 2 5 2 10 8" xfId="12454"/>
    <cellStyle name="Normal 23 2 5 2 10 8 2" xfId="26853"/>
    <cellStyle name="Normal 23 2 5 2 10 8 3" xfId="39541"/>
    <cellStyle name="Normal 23 2 5 2 10 8 4" xfId="52230"/>
    <cellStyle name="Normal 23 2 5 2 10 9" xfId="13362"/>
    <cellStyle name="Normal 23 2 5 2 11" xfId="1464"/>
    <cellStyle name="Normal 23 2 5 2 11 10" xfId="15865"/>
    <cellStyle name="Normal 23 2 5 2 11 11" xfId="27664"/>
    <cellStyle name="Normal 23 2 5 2 11 12" xfId="41241"/>
    <cellStyle name="Normal 23 2 5 2 11 2" xfId="3051"/>
    <cellStyle name="Normal 23 2 5 2 11 2 2" xfId="17451"/>
    <cellStyle name="Normal 23 2 5 2 11 2 3" xfId="30139"/>
    <cellStyle name="Normal 23 2 5 2 11 2 4" xfId="42827"/>
    <cellStyle name="Normal 23 2 5 2 11 3" xfId="4637"/>
    <cellStyle name="Normal 23 2 5 2 11 3 2" xfId="19037"/>
    <cellStyle name="Normal 23 2 5 2 11 3 3" xfId="31725"/>
    <cellStyle name="Normal 23 2 5 2 11 3 4" xfId="44413"/>
    <cellStyle name="Normal 23 2 5 2 11 4" xfId="6224"/>
    <cellStyle name="Normal 23 2 5 2 11 4 2" xfId="20623"/>
    <cellStyle name="Normal 23 2 5 2 11 4 3" xfId="33311"/>
    <cellStyle name="Normal 23 2 5 2 11 4 4" xfId="46000"/>
    <cellStyle name="Normal 23 2 5 2 11 5" xfId="7810"/>
    <cellStyle name="Normal 23 2 5 2 11 5 2" xfId="22209"/>
    <cellStyle name="Normal 23 2 5 2 11 5 3" xfId="34897"/>
    <cellStyle name="Normal 23 2 5 2 11 5 4" xfId="47586"/>
    <cellStyle name="Normal 23 2 5 2 11 6" xfId="9396"/>
    <cellStyle name="Normal 23 2 5 2 11 6 2" xfId="23795"/>
    <cellStyle name="Normal 23 2 5 2 11 6 3" xfId="36483"/>
    <cellStyle name="Normal 23 2 5 2 11 6 4" xfId="49172"/>
    <cellStyle name="Normal 23 2 5 2 11 7" xfId="10982"/>
    <cellStyle name="Normal 23 2 5 2 11 7 2" xfId="25381"/>
    <cellStyle name="Normal 23 2 5 2 11 7 3" xfId="38069"/>
    <cellStyle name="Normal 23 2 5 2 11 7 4" xfId="50758"/>
    <cellStyle name="Normal 23 2 5 2 11 8" xfId="12568"/>
    <cellStyle name="Normal 23 2 5 2 11 8 2" xfId="26967"/>
    <cellStyle name="Normal 23 2 5 2 11 8 3" xfId="39655"/>
    <cellStyle name="Normal 23 2 5 2 11 8 4" xfId="52344"/>
    <cellStyle name="Normal 23 2 5 2 11 9" xfId="13363"/>
    <cellStyle name="Normal 23 2 5 2 12" xfId="1578"/>
    <cellStyle name="Normal 23 2 5 2 12 10" xfId="15979"/>
    <cellStyle name="Normal 23 2 5 2 12 11" xfId="27665"/>
    <cellStyle name="Normal 23 2 5 2 12 12" xfId="41355"/>
    <cellStyle name="Normal 23 2 5 2 12 2" xfId="3165"/>
    <cellStyle name="Normal 23 2 5 2 12 2 2" xfId="17565"/>
    <cellStyle name="Normal 23 2 5 2 12 2 3" xfId="30253"/>
    <cellStyle name="Normal 23 2 5 2 12 2 4" xfId="42941"/>
    <cellStyle name="Normal 23 2 5 2 12 3" xfId="4751"/>
    <cellStyle name="Normal 23 2 5 2 12 3 2" xfId="19151"/>
    <cellStyle name="Normal 23 2 5 2 12 3 3" xfId="31839"/>
    <cellStyle name="Normal 23 2 5 2 12 3 4" xfId="44527"/>
    <cellStyle name="Normal 23 2 5 2 12 4" xfId="6338"/>
    <cellStyle name="Normal 23 2 5 2 12 4 2" xfId="20737"/>
    <cellStyle name="Normal 23 2 5 2 12 4 3" xfId="33425"/>
    <cellStyle name="Normal 23 2 5 2 12 4 4" xfId="46114"/>
    <cellStyle name="Normal 23 2 5 2 12 5" xfId="7924"/>
    <cellStyle name="Normal 23 2 5 2 12 5 2" xfId="22323"/>
    <cellStyle name="Normal 23 2 5 2 12 5 3" xfId="35011"/>
    <cellStyle name="Normal 23 2 5 2 12 5 4" xfId="47700"/>
    <cellStyle name="Normal 23 2 5 2 12 6" xfId="9510"/>
    <cellStyle name="Normal 23 2 5 2 12 6 2" xfId="23909"/>
    <cellStyle name="Normal 23 2 5 2 12 6 3" xfId="36597"/>
    <cellStyle name="Normal 23 2 5 2 12 6 4" xfId="49286"/>
    <cellStyle name="Normal 23 2 5 2 12 7" xfId="11096"/>
    <cellStyle name="Normal 23 2 5 2 12 7 2" xfId="25495"/>
    <cellStyle name="Normal 23 2 5 2 12 7 3" xfId="38183"/>
    <cellStyle name="Normal 23 2 5 2 12 7 4" xfId="50872"/>
    <cellStyle name="Normal 23 2 5 2 12 8" xfId="12682"/>
    <cellStyle name="Normal 23 2 5 2 12 8 2" xfId="27081"/>
    <cellStyle name="Normal 23 2 5 2 12 8 3" xfId="39769"/>
    <cellStyle name="Normal 23 2 5 2 12 8 4" xfId="52458"/>
    <cellStyle name="Normal 23 2 5 2 12 9" xfId="13364"/>
    <cellStyle name="Normal 23 2 5 2 13" xfId="1700"/>
    <cellStyle name="Normal 23 2 5 2 13 10" xfId="16101"/>
    <cellStyle name="Normal 23 2 5 2 13 11" xfId="27666"/>
    <cellStyle name="Normal 23 2 5 2 13 12" xfId="41477"/>
    <cellStyle name="Normal 23 2 5 2 13 2" xfId="3287"/>
    <cellStyle name="Normal 23 2 5 2 13 2 2" xfId="17687"/>
    <cellStyle name="Normal 23 2 5 2 13 2 3" xfId="30375"/>
    <cellStyle name="Normal 23 2 5 2 13 2 4" xfId="43063"/>
    <cellStyle name="Normal 23 2 5 2 13 3" xfId="4873"/>
    <cellStyle name="Normal 23 2 5 2 13 3 2" xfId="19273"/>
    <cellStyle name="Normal 23 2 5 2 13 3 3" xfId="31961"/>
    <cellStyle name="Normal 23 2 5 2 13 3 4" xfId="44649"/>
    <cellStyle name="Normal 23 2 5 2 13 4" xfId="6460"/>
    <cellStyle name="Normal 23 2 5 2 13 4 2" xfId="20859"/>
    <cellStyle name="Normal 23 2 5 2 13 4 3" xfId="33547"/>
    <cellStyle name="Normal 23 2 5 2 13 4 4" xfId="46236"/>
    <cellStyle name="Normal 23 2 5 2 13 5" xfId="8046"/>
    <cellStyle name="Normal 23 2 5 2 13 5 2" xfId="22445"/>
    <cellStyle name="Normal 23 2 5 2 13 5 3" xfId="35133"/>
    <cellStyle name="Normal 23 2 5 2 13 5 4" xfId="47822"/>
    <cellStyle name="Normal 23 2 5 2 13 6" xfId="9632"/>
    <cellStyle name="Normal 23 2 5 2 13 6 2" xfId="24031"/>
    <cellStyle name="Normal 23 2 5 2 13 6 3" xfId="36719"/>
    <cellStyle name="Normal 23 2 5 2 13 6 4" xfId="49408"/>
    <cellStyle name="Normal 23 2 5 2 13 7" xfId="11218"/>
    <cellStyle name="Normal 23 2 5 2 13 7 2" xfId="25617"/>
    <cellStyle name="Normal 23 2 5 2 13 7 3" xfId="38305"/>
    <cellStyle name="Normal 23 2 5 2 13 7 4" xfId="50994"/>
    <cellStyle name="Normal 23 2 5 2 13 8" xfId="12804"/>
    <cellStyle name="Normal 23 2 5 2 13 8 2" xfId="27203"/>
    <cellStyle name="Normal 23 2 5 2 13 8 3" xfId="39891"/>
    <cellStyle name="Normal 23 2 5 2 13 8 4" xfId="52580"/>
    <cellStyle name="Normal 23 2 5 2 13 9" xfId="13365"/>
    <cellStyle name="Normal 23 2 5 2 14" xfId="1823"/>
    <cellStyle name="Normal 23 2 5 2 14 2" xfId="16223"/>
    <cellStyle name="Normal 23 2 5 2 14 3" xfId="28911"/>
    <cellStyle name="Normal 23 2 5 2 14 4" xfId="41599"/>
    <cellStyle name="Normal 23 2 5 2 15" xfId="3409"/>
    <cellStyle name="Normal 23 2 5 2 15 2" xfId="17809"/>
    <cellStyle name="Normal 23 2 5 2 15 3" xfId="30497"/>
    <cellStyle name="Normal 23 2 5 2 15 4" xfId="43185"/>
    <cellStyle name="Normal 23 2 5 2 16" xfId="4996"/>
    <cellStyle name="Normal 23 2 5 2 16 2" xfId="19395"/>
    <cellStyle name="Normal 23 2 5 2 16 3" xfId="32083"/>
    <cellStyle name="Normal 23 2 5 2 16 4" xfId="44772"/>
    <cellStyle name="Normal 23 2 5 2 17" xfId="6582"/>
    <cellStyle name="Normal 23 2 5 2 17 2" xfId="20981"/>
    <cellStyle name="Normal 23 2 5 2 17 3" xfId="33669"/>
    <cellStyle name="Normal 23 2 5 2 17 4" xfId="46358"/>
    <cellStyle name="Normal 23 2 5 2 18" xfId="8168"/>
    <cellStyle name="Normal 23 2 5 2 18 2" xfId="22567"/>
    <cellStyle name="Normal 23 2 5 2 18 3" xfId="35255"/>
    <cellStyle name="Normal 23 2 5 2 18 4" xfId="47944"/>
    <cellStyle name="Normal 23 2 5 2 19" xfId="9754"/>
    <cellStyle name="Normal 23 2 5 2 19 2" xfId="24153"/>
    <cellStyle name="Normal 23 2 5 2 19 3" xfId="36841"/>
    <cellStyle name="Normal 23 2 5 2 19 4" xfId="49530"/>
    <cellStyle name="Normal 23 2 5 2 2" xfId="392"/>
    <cellStyle name="Normal 23 2 5 2 2 10" xfId="14793"/>
    <cellStyle name="Normal 23 2 5 2 2 11" xfId="27667"/>
    <cellStyle name="Normal 23 2 5 2 2 12" xfId="40169"/>
    <cellStyle name="Normal 23 2 5 2 2 2" xfId="1979"/>
    <cellStyle name="Normal 23 2 5 2 2 2 2" xfId="16379"/>
    <cellStyle name="Normal 23 2 5 2 2 2 3" xfId="29067"/>
    <cellStyle name="Normal 23 2 5 2 2 2 4" xfId="41755"/>
    <cellStyle name="Normal 23 2 5 2 2 3" xfId="3565"/>
    <cellStyle name="Normal 23 2 5 2 2 3 2" xfId="17965"/>
    <cellStyle name="Normal 23 2 5 2 2 3 3" xfId="30653"/>
    <cellStyle name="Normal 23 2 5 2 2 3 4" xfId="43341"/>
    <cellStyle name="Normal 23 2 5 2 2 4" xfId="5152"/>
    <cellStyle name="Normal 23 2 5 2 2 4 2" xfId="19551"/>
    <cellStyle name="Normal 23 2 5 2 2 4 3" xfId="32239"/>
    <cellStyle name="Normal 23 2 5 2 2 4 4" xfId="44928"/>
    <cellStyle name="Normal 23 2 5 2 2 5" xfId="6738"/>
    <cellStyle name="Normal 23 2 5 2 2 5 2" xfId="21137"/>
    <cellStyle name="Normal 23 2 5 2 2 5 3" xfId="33825"/>
    <cellStyle name="Normal 23 2 5 2 2 5 4" xfId="46514"/>
    <cellStyle name="Normal 23 2 5 2 2 6" xfId="8324"/>
    <cellStyle name="Normal 23 2 5 2 2 6 2" xfId="22723"/>
    <cellStyle name="Normal 23 2 5 2 2 6 3" xfId="35411"/>
    <cellStyle name="Normal 23 2 5 2 2 6 4" xfId="48100"/>
    <cellStyle name="Normal 23 2 5 2 2 7" xfId="9910"/>
    <cellStyle name="Normal 23 2 5 2 2 7 2" xfId="24309"/>
    <cellStyle name="Normal 23 2 5 2 2 7 3" xfId="36997"/>
    <cellStyle name="Normal 23 2 5 2 2 7 4" xfId="49686"/>
    <cellStyle name="Normal 23 2 5 2 2 8" xfId="11496"/>
    <cellStyle name="Normal 23 2 5 2 2 8 2" xfId="25895"/>
    <cellStyle name="Normal 23 2 5 2 2 8 3" xfId="38583"/>
    <cellStyle name="Normal 23 2 5 2 2 8 4" xfId="51272"/>
    <cellStyle name="Normal 23 2 5 2 2 9" xfId="13366"/>
    <cellStyle name="Normal 23 2 5 2 20" xfId="11340"/>
    <cellStyle name="Normal 23 2 5 2 20 2" xfId="25739"/>
    <cellStyle name="Normal 23 2 5 2 20 3" xfId="38427"/>
    <cellStyle name="Normal 23 2 5 2 20 4" xfId="51116"/>
    <cellStyle name="Normal 23 2 5 2 21" xfId="13361"/>
    <cellStyle name="Normal 23 2 5 2 22" xfId="14637"/>
    <cellStyle name="Normal 23 2 5 2 23" xfId="27662"/>
    <cellStyle name="Normal 23 2 5 2 24" xfId="40013"/>
    <cellStyle name="Normal 23 2 5 2 3" xfId="516"/>
    <cellStyle name="Normal 23 2 5 2 3 10" xfId="14917"/>
    <cellStyle name="Normal 23 2 5 2 3 11" xfId="27668"/>
    <cellStyle name="Normal 23 2 5 2 3 12" xfId="40293"/>
    <cellStyle name="Normal 23 2 5 2 3 2" xfId="2103"/>
    <cellStyle name="Normal 23 2 5 2 3 2 2" xfId="16503"/>
    <cellStyle name="Normal 23 2 5 2 3 2 3" xfId="29191"/>
    <cellStyle name="Normal 23 2 5 2 3 2 4" xfId="41879"/>
    <cellStyle name="Normal 23 2 5 2 3 3" xfId="3689"/>
    <cellStyle name="Normal 23 2 5 2 3 3 2" xfId="18089"/>
    <cellStyle name="Normal 23 2 5 2 3 3 3" xfId="30777"/>
    <cellStyle name="Normal 23 2 5 2 3 3 4" xfId="43465"/>
    <cellStyle name="Normal 23 2 5 2 3 4" xfId="5276"/>
    <cellStyle name="Normal 23 2 5 2 3 4 2" xfId="19675"/>
    <cellStyle name="Normal 23 2 5 2 3 4 3" xfId="32363"/>
    <cellStyle name="Normal 23 2 5 2 3 4 4" xfId="45052"/>
    <cellStyle name="Normal 23 2 5 2 3 5" xfId="6862"/>
    <cellStyle name="Normal 23 2 5 2 3 5 2" xfId="21261"/>
    <cellStyle name="Normal 23 2 5 2 3 5 3" xfId="33949"/>
    <cellStyle name="Normal 23 2 5 2 3 5 4" xfId="46638"/>
    <cellStyle name="Normal 23 2 5 2 3 6" xfId="8448"/>
    <cellStyle name="Normal 23 2 5 2 3 6 2" xfId="22847"/>
    <cellStyle name="Normal 23 2 5 2 3 6 3" xfId="35535"/>
    <cellStyle name="Normal 23 2 5 2 3 6 4" xfId="48224"/>
    <cellStyle name="Normal 23 2 5 2 3 7" xfId="10034"/>
    <cellStyle name="Normal 23 2 5 2 3 7 2" xfId="24433"/>
    <cellStyle name="Normal 23 2 5 2 3 7 3" xfId="37121"/>
    <cellStyle name="Normal 23 2 5 2 3 7 4" xfId="49810"/>
    <cellStyle name="Normal 23 2 5 2 3 8" xfId="11620"/>
    <cellStyle name="Normal 23 2 5 2 3 8 2" xfId="26019"/>
    <cellStyle name="Normal 23 2 5 2 3 8 3" xfId="38707"/>
    <cellStyle name="Normal 23 2 5 2 3 8 4" xfId="51396"/>
    <cellStyle name="Normal 23 2 5 2 3 9" xfId="13367"/>
    <cellStyle name="Normal 23 2 5 2 4" xfId="632"/>
    <cellStyle name="Normal 23 2 5 2 4 10" xfId="15033"/>
    <cellStyle name="Normal 23 2 5 2 4 11" xfId="27669"/>
    <cellStyle name="Normal 23 2 5 2 4 12" xfId="40409"/>
    <cellStyle name="Normal 23 2 5 2 4 2" xfId="2219"/>
    <cellStyle name="Normal 23 2 5 2 4 2 2" xfId="16619"/>
    <cellStyle name="Normal 23 2 5 2 4 2 3" xfId="29307"/>
    <cellStyle name="Normal 23 2 5 2 4 2 4" xfId="41995"/>
    <cellStyle name="Normal 23 2 5 2 4 3" xfId="3805"/>
    <cellStyle name="Normal 23 2 5 2 4 3 2" xfId="18205"/>
    <cellStyle name="Normal 23 2 5 2 4 3 3" xfId="30893"/>
    <cellStyle name="Normal 23 2 5 2 4 3 4" xfId="43581"/>
    <cellStyle name="Normal 23 2 5 2 4 4" xfId="5392"/>
    <cellStyle name="Normal 23 2 5 2 4 4 2" xfId="19791"/>
    <cellStyle name="Normal 23 2 5 2 4 4 3" xfId="32479"/>
    <cellStyle name="Normal 23 2 5 2 4 4 4" xfId="45168"/>
    <cellStyle name="Normal 23 2 5 2 4 5" xfId="6978"/>
    <cellStyle name="Normal 23 2 5 2 4 5 2" xfId="21377"/>
    <cellStyle name="Normal 23 2 5 2 4 5 3" xfId="34065"/>
    <cellStyle name="Normal 23 2 5 2 4 5 4" xfId="46754"/>
    <cellStyle name="Normal 23 2 5 2 4 6" xfId="8564"/>
    <cellStyle name="Normal 23 2 5 2 4 6 2" xfId="22963"/>
    <cellStyle name="Normal 23 2 5 2 4 6 3" xfId="35651"/>
    <cellStyle name="Normal 23 2 5 2 4 6 4" xfId="48340"/>
    <cellStyle name="Normal 23 2 5 2 4 7" xfId="10150"/>
    <cellStyle name="Normal 23 2 5 2 4 7 2" xfId="24549"/>
    <cellStyle name="Normal 23 2 5 2 4 7 3" xfId="37237"/>
    <cellStyle name="Normal 23 2 5 2 4 7 4" xfId="49926"/>
    <cellStyle name="Normal 23 2 5 2 4 8" xfId="11736"/>
    <cellStyle name="Normal 23 2 5 2 4 8 2" xfId="26135"/>
    <cellStyle name="Normal 23 2 5 2 4 8 3" xfId="38823"/>
    <cellStyle name="Normal 23 2 5 2 4 8 4" xfId="51512"/>
    <cellStyle name="Normal 23 2 5 2 4 9" xfId="13368"/>
    <cellStyle name="Normal 23 2 5 2 5" xfId="756"/>
    <cellStyle name="Normal 23 2 5 2 5 10" xfId="15157"/>
    <cellStyle name="Normal 23 2 5 2 5 11" xfId="27670"/>
    <cellStyle name="Normal 23 2 5 2 5 12" xfId="40533"/>
    <cellStyle name="Normal 23 2 5 2 5 2" xfId="2343"/>
    <cellStyle name="Normal 23 2 5 2 5 2 2" xfId="16743"/>
    <cellStyle name="Normal 23 2 5 2 5 2 3" xfId="29431"/>
    <cellStyle name="Normal 23 2 5 2 5 2 4" xfId="42119"/>
    <cellStyle name="Normal 23 2 5 2 5 3" xfId="3929"/>
    <cellStyle name="Normal 23 2 5 2 5 3 2" xfId="18329"/>
    <cellStyle name="Normal 23 2 5 2 5 3 3" xfId="31017"/>
    <cellStyle name="Normal 23 2 5 2 5 3 4" xfId="43705"/>
    <cellStyle name="Normal 23 2 5 2 5 4" xfId="5516"/>
    <cellStyle name="Normal 23 2 5 2 5 4 2" xfId="19915"/>
    <cellStyle name="Normal 23 2 5 2 5 4 3" xfId="32603"/>
    <cellStyle name="Normal 23 2 5 2 5 4 4" xfId="45292"/>
    <cellStyle name="Normal 23 2 5 2 5 5" xfId="7102"/>
    <cellStyle name="Normal 23 2 5 2 5 5 2" xfId="21501"/>
    <cellStyle name="Normal 23 2 5 2 5 5 3" xfId="34189"/>
    <cellStyle name="Normal 23 2 5 2 5 5 4" xfId="46878"/>
    <cellStyle name="Normal 23 2 5 2 5 6" xfId="8688"/>
    <cellStyle name="Normal 23 2 5 2 5 6 2" xfId="23087"/>
    <cellStyle name="Normal 23 2 5 2 5 6 3" xfId="35775"/>
    <cellStyle name="Normal 23 2 5 2 5 6 4" xfId="48464"/>
    <cellStyle name="Normal 23 2 5 2 5 7" xfId="10274"/>
    <cellStyle name="Normal 23 2 5 2 5 7 2" xfId="24673"/>
    <cellStyle name="Normal 23 2 5 2 5 7 3" xfId="37361"/>
    <cellStyle name="Normal 23 2 5 2 5 7 4" xfId="50050"/>
    <cellStyle name="Normal 23 2 5 2 5 8" xfId="11860"/>
    <cellStyle name="Normal 23 2 5 2 5 8 2" xfId="26259"/>
    <cellStyle name="Normal 23 2 5 2 5 8 3" xfId="38947"/>
    <cellStyle name="Normal 23 2 5 2 5 8 4" xfId="51636"/>
    <cellStyle name="Normal 23 2 5 2 5 9" xfId="13369"/>
    <cellStyle name="Normal 23 2 5 2 6" xfId="868"/>
    <cellStyle name="Normal 23 2 5 2 6 10" xfId="15269"/>
    <cellStyle name="Normal 23 2 5 2 6 11" xfId="27671"/>
    <cellStyle name="Normal 23 2 5 2 6 12" xfId="40645"/>
    <cellStyle name="Normal 23 2 5 2 6 2" xfId="2455"/>
    <cellStyle name="Normal 23 2 5 2 6 2 2" xfId="16855"/>
    <cellStyle name="Normal 23 2 5 2 6 2 3" xfId="29543"/>
    <cellStyle name="Normal 23 2 5 2 6 2 4" xfId="42231"/>
    <cellStyle name="Normal 23 2 5 2 6 3" xfId="4041"/>
    <cellStyle name="Normal 23 2 5 2 6 3 2" xfId="18441"/>
    <cellStyle name="Normal 23 2 5 2 6 3 3" xfId="31129"/>
    <cellStyle name="Normal 23 2 5 2 6 3 4" xfId="43817"/>
    <cellStyle name="Normal 23 2 5 2 6 4" xfId="5628"/>
    <cellStyle name="Normal 23 2 5 2 6 4 2" xfId="20027"/>
    <cellStyle name="Normal 23 2 5 2 6 4 3" xfId="32715"/>
    <cellStyle name="Normal 23 2 5 2 6 4 4" xfId="45404"/>
    <cellStyle name="Normal 23 2 5 2 6 5" xfId="7214"/>
    <cellStyle name="Normal 23 2 5 2 6 5 2" xfId="21613"/>
    <cellStyle name="Normal 23 2 5 2 6 5 3" xfId="34301"/>
    <cellStyle name="Normal 23 2 5 2 6 5 4" xfId="46990"/>
    <cellStyle name="Normal 23 2 5 2 6 6" xfId="8800"/>
    <cellStyle name="Normal 23 2 5 2 6 6 2" xfId="23199"/>
    <cellStyle name="Normal 23 2 5 2 6 6 3" xfId="35887"/>
    <cellStyle name="Normal 23 2 5 2 6 6 4" xfId="48576"/>
    <cellStyle name="Normal 23 2 5 2 6 7" xfId="10386"/>
    <cellStyle name="Normal 23 2 5 2 6 7 2" xfId="24785"/>
    <cellStyle name="Normal 23 2 5 2 6 7 3" xfId="37473"/>
    <cellStyle name="Normal 23 2 5 2 6 7 4" xfId="50162"/>
    <cellStyle name="Normal 23 2 5 2 6 8" xfId="11972"/>
    <cellStyle name="Normal 23 2 5 2 6 8 2" xfId="26371"/>
    <cellStyle name="Normal 23 2 5 2 6 8 3" xfId="39059"/>
    <cellStyle name="Normal 23 2 5 2 6 8 4" xfId="51748"/>
    <cellStyle name="Normal 23 2 5 2 6 9" xfId="13370"/>
    <cellStyle name="Normal 23 2 5 2 7" xfId="979"/>
    <cellStyle name="Normal 23 2 5 2 7 10" xfId="15380"/>
    <cellStyle name="Normal 23 2 5 2 7 11" xfId="27672"/>
    <cellStyle name="Normal 23 2 5 2 7 12" xfId="40756"/>
    <cellStyle name="Normal 23 2 5 2 7 2" xfId="2566"/>
    <cellStyle name="Normal 23 2 5 2 7 2 2" xfId="16966"/>
    <cellStyle name="Normal 23 2 5 2 7 2 3" xfId="29654"/>
    <cellStyle name="Normal 23 2 5 2 7 2 4" xfId="42342"/>
    <cellStyle name="Normal 23 2 5 2 7 3" xfId="4152"/>
    <cellStyle name="Normal 23 2 5 2 7 3 2" xfId="18552"/>
    <cellStyle name="Normal 23 2 5 2 7 3 3" xfId="31240"/>
    <cellStyle name="Normal 23 2 5 2 7 3 4" xfId="43928"/>
    <cellStyle name="Normal 23 2 5 2 7 4" xfId="5739"/>
    <cellStyle name="Normal 23 2 5 2 7 4 2" xfId="20138"/>
    <cellStyle name="Normal 23 2 5 2 7 4 3" xfId="32826"/>
    <cellStyle name="Normal 23 2 5 2 7 4 4" xfId="45515"/>
    <cellStyle name="Normal 23 2 5 2 7 5" xfId="7325"/>
    <cellStyle name="Normal 23 2 5 2 7 5 2" xfId="21724"/>
    <cellStyle name="Normal 23 2 5 2 7 5 3" xfId="34412"/>
    <cellStyle name="Normal 23 2 5 2 7 5 4" xfId="47101"/>
    <cellStyle name="Normal 23 2 5 2 7 6" xfId="8911"/>
    <cellStyle name="Normal 23 2 5 2 7 6 2" xfId="23310"/>
    <cellStyle name="Normal 23 2 5 2 7 6 3" xfId="35998"/>
    <cellStyle name="Normal 23 2 5 2 7 6 4" xfId="48687"/>
    <cellStyle name="Normal 23 2 5 2 7 7" xfId="10497"/>
    <cellStyle name="Normal 23 2 5 2 7 7 2" xfId="24896"/>
    <cellStyle name="Normal 23 2 5 2 7 7 3" xfId="37584"/>
    <cellStyle name="Normal 23 2 5 2 7 7 4" xfId="50273"/>
    <cellStyle name="Normal 23 2 5 2 7 8" xfId="12083"/>
    <cellStyle name="Normal 23 2 5 2 7 8 2" xfId="26482"/>
    <cellStyle name="Normal 23 2 5 2 7 8 3" xfId="39170"/>
    <cellStyle name="Normal 23 2 5 2 7 8 4" xfId="51859"/>
    <cellStyle name="Normal 23 2 5 2 7 9" xfId="13371"/>
    <cellStyle name="Normal 23 2 5 2 8" xfId="1090"/>
    <cellStyle name="Normal 23 2 5 2 8 10" xfId="15491"/>
    <cellStyle name="Normal 23 2 5 2 8 11" xfId="27673"/>
    <cellStyle name="Normal 23 2 5 2 8 12" xfId="40867"/>
    <cellStyle name="Normal 23 2 5 2 8 2" xfId="2677"/>
    <cellStyle name="Normal 23 2 5 2 8 2 2" xfId="17077"/>
    <cellStyle name="Normal 23 2 5 2 8 2 3" xfId="29765"/>
    <cellStyle name="Normal 23 2 5 2 8 2 4" xfId="42453"/>
    <cellStyle name="Normal 23 2 5 2 8 3" xfId="4263"/>
    <cellStyle name="Normal 23 2 5 2 8 3 2" xfId="18663"/>
    <cellStyle name="Normal 23 2 5 2 8 3 3" xfId="31351"/>
    <cellStyle name="Normal 23 2 5 2 8 3 4" xfId="44039"/>
    <cellStyle name="Normal 23 2 5 2 8 4" xfId="5850"/>
    <cellStyle name="Normal 23 2 5 2 8 4 2" xfId="20249"/>
    <cellStyle name="Normal 23 2 5 2 8 4 3" xfId="32937"/>
    <cellStyle name="Normal 23 2 5 2 8 4 4" xfId="45626"/>
    <cellStyle name="Normal 23 2 5 2 8 5" xfId="7436"/>
    <cellStyle name="Normal 23 2 5 2 8 5 2" xfId="21835"/>
    <cellStyle name="Normal 23 2 5 2 8 5 3" xfId="34523"/>
    <cellStyle name="Normal 23 2 5 2 8 5 4" xfId="47212"/>
    <cellStyle name="Normal 23 2 5 2 8 6" xfId="9022"/>
    <cellStyle name="Normal 23 2 5 2 8 6 2" xfId="23421"/>
    <cellStyle name="Normal 23 2 5 2 8 6 3" xfId="36109"/>
    <cellStyle name="Normal 23 2 5 2 8 6 4" xfId="48798"/>
    <cellStyle name="Normal 23 2 5 2 8 7" xfId="10608"/>
    <cellStyle name="Normal 23 2 5 2 8 7 2" xfId="25007"/>
    <cellStyle name="Normal 23 2 5 2 8 7 3" xfId="37695"/>
    <cellStyle name="Normal 23 2 5 2 8 7 4" xfId="50384"/>
    <cellStyle name="Normal 23 2 5 2 8 8" xfId="12194"/>
    <cellStyle name="Normal 23 2 5 2 8 8 2" xfId="26593"/>
    <cellStyle name="Normal 23 2 5 2 8 8 3" xfId="39281"/>
    <cellStyle name="Normal 23 2 5 2 8 8 4" xfId="51970"/>
    <cellStyle name="Normal 23 2 5 2 8 9" xfId="13372"/>
    <cellStyle name="Normal 23 2 5 2 9" xfId="1212"/>
    <cellStyle name="Normal 23 2 5 2 9 10" xfId="15613"/>
    <cellStyle name="Normal 23 2 5 2 9 11" xfId="27674"/>
    <cellStyle name="Normal 23 2 5 2 9 12" xfId="40989"/>
    <cellStyle name="Normal 23 2 5 2 9 2" xfId="2799"/>
    <cellStyle name="Normal 23 2 5 2 9 2 2" xfId="17199"/>
    <cellStyle name="Normal 23 2 5 2 9 2 3" xfId="29887"/>
    <cellStyle name="Normal 23 2 5 2 9 2 4" xfId="42575"/>
    <cellStyle name="Normal 23 2 5 2 9 3" xfId="4385"/>
    <cellStyle name="Normal 23 2 5 2 9 3 2" xfId="18785"/>
    <cellStyle name="Normal 23 2 5 2 9 3 3" xfId="31473"/>
    <cellStyle name="Normal 23 2 5 2 9 3 4" xfId="44161"/>
    <cellStyle name="Normal 23 2 5 2 9 4" xfId="5972"/>
    <cellStyle name="Normal 23 2 5 2 9 4 2" xfId="20371"/>
    <cellStyle name="Normal 23 2 5 2 9 4 3" xfId="33059"/>
    <cellStyle name="Normal 23 2 5 2 9 4 4" xfId="45748"/>
    <cellStyle name="Normal 23 2 5 2 9 5" xfId="7558"/>
    <cellStyle name="Normal 23 2 5 2 9 5 2" xfId="21957"/>
    <cellStyle name="Normal 23 2 5 2 9 5 3" xfId="34645"/>
    <cellStyle name="Normal 23 2 5 2 9 5 4" xfId="47334"/>
    <cellStyle name="Normal 23 2 5 2 9 6" xfId="9144"/>
    <cellStyle name="Normal 23 2 5 2 9 6 2" xfId="23543"/>
    <cellStyle name="Normal 23 2 5 2 9 6 3" xfId="36231"/>
    <cellStyle name="Normal 23 2 5 2 9 6 4" xfId="48920"/>
    <cellStyle name="Normal 23 2 5 2 9 7" xfId="10730"/>
    <cellStyle name="Normal 23 2 5 2 9 7 2" xfId="25129"/>
    <cellStyle name="Normal 23 2 5 2 9 7 3" xfId="37817"/>
    <cellStyle name="Normal 23 2 5 2 9 7 4" xfId="50506"/>
    <cellStyle name="Normal 23 2 5 2 9 8" xfId="12316"/>
    <cellStyle name="Normal 23 2 5 2 9 8 2" xfId="26715"/>
    <cellStyle name="Normal 23 2 5 2 9 8 3" xfId="39403"/>
    <cellStyle name="Normal 23 2 5 2 9 8 4" xfId="52092"/>
    <cellStyle name="Normal 23 2 5 2 9 9" xfId="13373"/>
    <cellStyle name="Normal 23 2 5 20" xfId="9694"/>
    <cellStyle name="Normal 23 2 5 20 2" xfId="24093"/>
    <cellStyle name="Normal 23 2 5 20 3" xfId="36781"/>
    <cellStyle name="Normal 23 2 5 20 4" xfId="49470"/>
    <cellStyle name="Normal 23 2 5 21" xfId="11280"/>
    <cellStyle name="Normal 23 2 5 21 2" xfId="25679"/>
    <cellStyle name="Normal 23 2 5 21 3" xfId="38367"/>
    <cellStyle name="Normal 23 2 5 21 4" xfId="51056"/>
    <cellStyle name="Normal 23 2 5 22" xfId="13355"/>
    <cellStyle name="Normal 23 2 5 23" xfId="14577"/>
    <cellStyle name="Normal 23 2 5 24" xfId="27656"/>
    <cellStyle name="Normal 23 2 5 25" xfId="39953"/>
    <cellStyle name="Normal 23 2 5 3" xfId="331"/>
    <cellStyle name="Normal 23 2 5 3 10" xfId="14732"/>
    <cellStyle name="Normal 23 2 5 3 11" xfId="27675"/>
    <cellStyle name="Normal 23 2 5 3 12" xfId="40108"/>
    <cellStyle name="Normal 23 2 5 3 2" xfId="1918"/>
    <cellStyle name="Normal 23 2 5 3 2 2" xfId="16318"/>
    <cellStyle name="Normal 23 2 5 3 2 3" xfId="29006"/>
    <cellStyle name="Normal 23 2 5 3 2 4" xfId="41694"/>
    <cellStyle name="Normal 23 2 5 3 3" xfId="3504"/>
    <cellStyle name="Normal 23 2 5 3 3 2" xfId="17904"/>
    <cellStyle name="Normal 23 2 5 3 3 3" xfId="30592"/>
    <cellStyle name="Normal 23 2 5 3 3 4" xfId="43280"/>
    <cellStyle name="Normal 23 2 5 3 4" xfId="5091"/>
    <cellStyle name="Normal 23 2 5 3 4 2" xfId="19490"/>
    <cellStyle name="Normal 23 2 5 3 4 3" xfId="32178"/>
    <cellStyle name="Normal 23 2 5 3 4 4" xfId="44867"/>
    <cellStyle name="Normal 23 2 5 3 5" xfId="6677"/>
    <cellStyle name="Normal 23 2 5 3 5 2" xfId="21076"/>
    <cellStyle name="Normal 23 2 5 3 5 3" xfId="33764"/>
    <cellStyle name="Normal 23 2 5 3 5 4" xfId="46453"/>
    <cellStyle name="Normal 23 2 5 3 6" xfId="8263"/>
    <cellStyle name="Normal 23 2 5 3 6 2" xfId="22662"/>
    <cellStyle name="Normal 23 2 5 3 6 3" xfId="35350"/>
    <cellStyle name="Normal 23 2 5 3 6 4" xfId="48039"/>
    <cellStyle name="Normal 23 2 5 3 7" xfId="9849"/>
    <cellStyle name="Normal 23 2 5 3 7 2" xfId="24248"/>
    <cellStyle name="Normal 23 2 5 3 7 3" xfId="36936"/>
    <cellStyle name="Normal 23 2 5 3 7 4" xfId="49625"/>
    <cellStyle name="Normal 23 2 5 3 8" xfId="11435"/>
    <cellStyle name="Normal 23 2 5 3 8 2" xfId="25834"/>
    <cellStyle name="Normal 23 2 5 3 8 3" xfId="38522"/>
    <cellStyle name="Normal 23 2 5 3 8 4" xfId="51211"/>
    <cellStyle name="Normal 23 2 5 3 9" xfId="13374"/>
    <cellStyle name="Normal 23 2 5 4" xfId="455"/>
    <cellStyle name="Normal 23 2 5 4 10" xfId="14856"/>
    <cellStyle name="Normal 23 2 5 4 11" xfId="27676"/>
    <cellStyle name="Normal 23 2 5 4 12" xfId="40232"/>
    <cellStyle name="Normal 23 2 5 4 2" xfId="2042"/>
    <cellStyle name="Normal 23 2 5 4 2 2" xfId="16442"/>
    <cellStyle name="Normal 23 2 5 4 2 3" xfId="29130"/>
    <cellStyle name="Normal 23 2 5 4 2 4" xfId="41818"/>
    <cellStyle name="Normal 23 2 5 4 3" xfId="3628"/>
    <cellStyle name="Normal 23 2 5 4 3 2" xfId="18028"/>
    <cellStyle name="Normal 23 2 5 4 3 3" xfId="30716"/>
    <cellStyle name="Normal 23 2 5 4 3 4" xfId="43404"/>
    <cellStyle name="Normal 23 2 5 4 4" xfId="5215"/>
    <cellStyle name="Normal 23 2 5 4 4 2" xfId="19614"/>
    <cellStyle name="Normal 23 2 5 4 4 3" xfId="32302"/>
    <cellStyle name="Normal 23 2 5 4 4 4" xfId="44991"/>
    <cellStyle name="Normal 23 2 5 4 5" xfId="6801"/>
    <cellStyle name="Normal 23 2 5 4 5 2" xfId="21200"/>
    <cellStyle name="Normal 23 2 5 4 5 3" xfId="33888"/>
    <cellStyle name="Normal 23 2 5 4 5 4" xfId="46577"/>
    <cellStyle name="Normal 23 2 5 4 6" xfId="8387"/>
    <cellStyle name="Normal 23 2 5 4 6 2" xfId="22786"/>
    <cellStyle name="Normal 23 2 5 4 6 3" xfId="35474"/>
    <cellStyle name="Normal 23 2 5 4 6 4" xfId="48163"/>
    <cellStyle name="Normal 23 2 5 4 7" xfId="9973"/>
    <cellStyle name="Normal 23 2 5 4 7 2" xfId="24372"/>
    <cellStyle name="Normal 23 2 5 4 7 3" xfId="37060"/>
    <cellStyle name="Normal 23 2 5 4 7 4" xfId="49749"/>
    <cellStyle name="Normal 23 2 5 4 8" xfId="11559"/>
    <cellStyle name="Normal 23 2 5 4 8 2" xfId="25958"/>
    <cellStyle name="Normal 23 2 5 4 8 3" xfId="38646"/>
    <cellStyle name="Normal 23 2 5 4 8 4" xfId="51335"/>
    <cellStyle name="Normal 23 2 5 4 9" xfId="13375"/>
    <cellStyle name="Normal 23 2 5 5" xfId="571"/>
    <cellStyle name="Normal 23 2 5 5 10" xfId="14972"/>
    <cellStyle name="Normal 23 2 5 5 11" xfId="27677"/>
    <cellStyle name="Normal 23 2 5 5 12" xfId="40348"/>
    <cellStyle name="Normal 23 2 5 5 2" xfId="2158"/>
    <cellStyle name="Normal 23 2 5 5 2 2" xfId="16558"/>
    <cellStyle name="Normal 23 2 5 5 2 3" xfId="29246"/>
    <cellStyle name="Normal 23 2 5 5 2 4" xfId="41934"/>
    <cellStyle name="Normal 23 2 5 5 3" xfId="3744"/>
    <cellStyle name="Normal 23 2 5 5 3 2" xfId="18144"/>
    <cellStyle name="Normal 23 2 5 5 3 3" xfId="30832"/>
    <cellStyle name="Normal 23 2 5 5 3 4" xfId="43520"/>
    <cellStyle name="Normal 23 2 5 5 4" xfId="5331"/>
    <cellStyle name="Normal 23 2 5 5 4 2" xfId="19730"/>
    <cellStyle name="Normal 23 2 5 5 4 3" xfId="32418"/>
    <cellStyle name="Normal 23 2 5 5 4 4" xfId="45107"/>
    <cellStyle name="Normal 23 2 5 5 5" xfId="6917"/>
    <cellStyle name="Normal 23 2 5 5 5 2" xfId="21316"/>
    <cellStyle name="Normal 23 2 5 5 5 3" xfId="34004"/>
    <cellStyle name="Normal 23 2 5 5 5 4" xfId="46693"/>
    <cellStyle name="Normal 23 2 5 5 6" xfId="8503"/>
    <cellStyle name="Normal 23 2 5 5 6 2" xfId="22902"/>
    <cellStyle name="Normal 23 2 5 5 6 3" xfId="35590"/>
    <cellStyle name="Normal 23 2 5 5 6 4" xfId="48279"/>
    <cellStyle name="Normal 23 2 5 5 7" xfId="10089"/>
    <cellStyle name="Normal 23 2 5 5 7 2" xfId="24488"/>
    <cellStyle name="Normal 23 2 5 5 7 3" xfId="37176"/>
    <cellStyle name="Normal 23 2 5 5 7 4" xfId="49865"/>
    <cellStyle name="Normal 23 2 5 5 8" xfId="11675"/>
    <cellStyle name="Normal 23 2 5 5 8 2" xfId="26074"/>
    <cellStyle name="Normal 23 2 5 5 8 3" xfId="38762"/>
    <cellStyle name="Normal 23 2 5 5 8 4" xfId="51451"/>
    <cellStyle name="Normal 23 2 5 5 9" xfId="13376"/>
    <cellStyle name="Normal 23 2 5 6" xfId="696"/>
    <cellStyle name="Normal 23 2 5 6 10" xfId="15097"/>
    <cellStyle name="Normal 23 2 5 6 11" xfId="27678"/>
    <cellStyle name="Normal 23 2 5 6 12" xfId="40473"/>
    <cellStyle name="Normal 23 2 5 6 2" xfId="2283"/>
    <cellStyle name="Normal 23 2 5 6 2 2" xfId="16683"/>
    <cellStyle name="Normal 23 2 5 6 2 3" xfId="29371"/>
    <cellStyle name="Normal 23 2 5 6 2 4" xfId="42059"/>
    <cellStyle name="Normal 23 2 5 6 3" xfId="3869"/>
    <cellStyle name="Normal 23 2 5 6 3 2" xfId="18269"/>
    <cellStyle name="Normal 23 2 5 6 3 3" xfId="30957"/>
    <cellStyle name="Normal 23 2 5 6 3 4" xfId="43645"/>
    <cellStyle name="Normal 23 2 5 6 4" xfId="5456"/>
    <cellStyle name="Normal 23 2 5 6 4 2" xfId="19855"/>
    <cellStyle name="Normal 23 2 5 6 4 3" xfId="32543"/>
    <cellStyle name="Normal 23 2 5 6 4 4" xfId="45232"/>
    <cellStyle name="Normal 23 2 5 6 5" xfId="7042"/>
    <cellStyle name="Normal 23 2 5 6 5 2" xfId="21441"/>
    <cellStyle name="Normal 23 2 5 6 5 3" xfId="34129"/>
    <cellStyle name="Normal 23 2 5 6 5 4" xfId="46818"/>
    <cellStyle name="Normal 23 2 5 6 6" xfId="8628"/>
    <cellStyle name="Normal 23 2 5 6 6 2" xfId="23027"/>
    <cellStyle name="Normal 23 2 5 6 6 3" xfId="35715"/>
    <cellStyle name="Normal 23 2 5 6 6 4" xfId="48404"/>
    <cellStyle name="Normal 23 2 5 6 7" xfId="10214"/>
    <cellStyle name="Normal 23 2 5 6 7 2" xfId="24613"/>
    <cellStyle name="Normal 23 2 5 6 7 3" xfId="37301"/>
    <cellStyle name="Normal 23 2 5 6 7 4" xfId="49990"/>
    <cellStyle name="Normal 23 2 5 6 8" xfId="11800"/>
    <cellStyle name="Normal 23 2 5 6 8 2" xfId="26199"/>
    <cellStyle name="Normal 23 2 5 6 8 3" xfId="38887"/>
    <cellStyle name="Normal 23 2 5 6 8 4" xfId="51576"/>
    <cellStyle name="Normal 23 2 5 6 9" xfId="13377"/>
    <cellStyle name="Normal 23 2 5 7" xfId="808"/>
    <cellStyle name="Normal 23 2 5 7 10" xfId="15209"/>
    <cellStyle name="Normal 23 2 5 7 11" xfId="27679"/>
    <cellStyle name="Normal 23 2 5 7 12" xfId="40585"/>
    <cellStyle name="Normal 23 2 5 7 2" xfId="2395"/>
    <cellStyle name="Normal 23 2 5 7 2 2" xfId="16795"/>
    <cellStyle name="Normal 23 2 5 7 2 3" xfId="29483"/>
    <cellStyle name="Normal 23 2 5 7 2 4" xfId="42171"/>
    <cellStyle name="Normal 23 2 5 7 3" xfId="3981"/>
    <cellStyle name="Normal 23 2 5 7 3 2" xfId="18381"/>
    <cellStyle name="Normal 23 2 5 7 3 3" xfId="31069"/>
    <cellStyle name="Normal 23 2 5 7 3 4" xfId="43757"/>
    <cellStyle name="Normal 23 2 5 7 4" xfId="5568"/>
    <cellStyle name="Normal 23 2 5 7 4 2" xfId="19967"/>
    <cellStyle name="Normal 23 2 5 7 4 3" xfId="32655"/>
    <cellStyle name="Normal 23 2 5 7 4 4" xfId="45344"/>
    <cellStyle name="Normal 23 2 5 7 5" xfId="7154"/>
    <cellStyle name="Normal 23 2 5 7 5 2" xfId="21553"/>
    <cellStyle name="Normal 23 2 5 7 5 3" xfId="34241"/>
    <cellStyle name="Normal 23 2 5 7 5 4" xfId="46930"/>
    <cellStyle name="Normal 23 2 5 7 6" xfId="8740"/>
    <cellStyle name="Normal 23 2 5 7 6 2" xfId="23139"/>
    <cellStyle name="Normal 23 2 5 7 6 3" xfId="35827"/>
    <cellStyle name="Normal 23 2 5 7 6 4" xfId="48516"/>
    <cellStyle name="Normal 23 2 5 7 7" xfId="10326"/>
    <cellStyle name="Normal 23 2 5 7 7 2" xfId="24725"/>
    <cellStyle name="Normal 23 2 5 7 7 3" xfId="37413"/>
    <cellStyle name="Normal 23 2 5 7 7 4" xfId="50102"/>
    <cellStyle name="Normal 23 2 5 7 8" xfId="11912"/>
    <cellStyle name="Normal 23 2 5 7 8 2" xfId="26311"/>
    <cellStyle name="Normal 23 2 5 7 8 3" xfId="38999"/>
    <cellStyle name="Normal 23 2 5 7 8 4" xfId="51688"/>
    <cellStyle name="Normal 23 2 5 7 9" xfId="13378"/>
    <cellStyle name="Normal 23 2 5 8" xfId="919"/>
    <cellStyle name="Normal 23 2 5 8 10" xfId="15320"/>
    <cellStyle name="Normal 23 2 5 8 11" xfId="27680"/>
    <cellStyle name="Normal 23 2 5 8 12" xfId="40696"/>
    <cellStyle name="Normal 23 2 5 8 2" xfId="2506"/>
    <cellStyle name="Normal 23 2 5 8 2 2" xfId="16906"/>
    <cellStyle name="Normal 23 2 5 8 2 3" xfId="29594"/>
    <cellStyle name="Normal 23 2 5 8 2 4" xfId="42282"/>
    <cellStyle name="Normal 23 2 5 8 3" xfId="4092"/>
    <cellStyle name="Normal 23 2 5 8 3 2" xfId="18492"/>
    <cellStyle name="Normal 23 2 5 8 3 3" xfId="31180"/>
    <cellStyle name="Normal 23 2 5 8 3 4" xfId="43868"/>
    <cellStyle name="Normal 23 2 5 8 4" xfId="5679"/>
    <cellStyle name="Normal 23 2 5 8 4 2" xfId="20078"/>
    <cellStyle name="Normal 23 2 5 8 4 3" xfId="32766"/>
    <cellStyle name="Normal 23 2 5 8 4 4" xfId="45455"/>
    <cellStyle name="Normal 23 2 5 8 5" xfId="7265"/>
    <cellStyle name="Normal 23 2 5 8 5 2" xfId="21664"/>
    <cellStyle name="Normal 23 2 5 8 5 3" xfId="34352"/>
    <cellStyle name="Normal 23 2 5 8 5 4" xfId="47041"/>
    <cellStyle name="Normal 23 2 5 8 6" xfId="8851"/>
    <cellStyle name="Normal 23 2 5 8 6 2" xfId="23250"/>
    <cellStyle name="Normal 23 2 5 8 6 3" xfId="35938"/>
    <cellStyle name="Normal 23 2 5 8 6 4" xfId="48627"/>
    <cellStyle name="Normal 23 2 5 8 7" xfId="10437"/>
    <cellStyle name="Normal 23 2 5 8 7 2" xfId="24836"/>
    <cellStyle name="Normal 23 2 5 8 7 3" xfId="37524"/>
    <cellStyle name="Normal 23 2 5 8 7 4" xfId="50213"/>
    <cellStyle name="Normal 23 2 5 8 8" xfId="12023"/>
    <cellStyle name="Normal 23 2 5 8 8 2" xfId="26422"/>
    <cellStyle name="Normal 23 2 5 8 8 3" xfId="39110"/>
    <cellStyle name="Normal 23 2 5 8 8 4" xfId="51799"/>
    <cellStyle name="Normal 23 2 5 8 9" xfId="13379"/>
    <cellStyle name="Normal 23 2 5 9" xfId="1030"/>
    <cellStyle name="Normal 23 2 5 9 10" xfId="15431"/>
    <cellStyle name="Normal 23 2 5 9 11" xfId="27681"/>
    <cellStyle name="Normal 23 2 5 9 12" xfId="40807"/>
    <cellStyle name="Normal 23 2 5 9 2" xfId="2617"/>
    <cellStyle name="Normal 23 2 5 9 2 2" xfId="17017"/>
    <cellStyle name="Normal 23 2 5 9 2 3" xfId="29705"/>
    <cellStyle name="Normal 23 2 5 9 2 4" xfId="42393"/>
    <cellStyle name="Normal 23 2 5 9 3" xfId="4203"/>
    <cellStyle name="Normal 23 2 5 9 3 2" xfId="18603"/>
    <cellStyle name="Normal 23 2 5 9 3 3" xfId="31291"/>
    <cellStyle name="Normal 23 2 5 9 3 4" xfId="43979"/>
    <cellStyle name="Normal 23 2 5 9 4" xfId="5790"/>
    <cellStyle name="Normal 23 2 5 9 4 2" xfId="20189"/>
    <cellStyle name="Normal 23 2 5 9 4 3" xfId="32877"/>
    <cellStyle name="Normal 23 2 5 9 4 4" xfId="45566"/>
    <cellStyle name="Normal 23 2 5 9 5" xfId="7376"/>
    <cellStyle name="Normal 23 2 5 9 5 2" xfId="21775"/>
    <cellStyle name="Normal 23 2 5 9 5 3" xfId="34463"/>
    <cellStyle name="Normal 23 2 5 9 5 4" xfId="47152"/>
    <cellStyle name="Normal 23 2 5 9 6" xfId="8962"/>
    <cellStyle name="Normal 23 2 5 9 6 2" xfId="23361"/>
    <cellStyle name="Normal 23 2 5 9 6 3" xfId="36049"/>
    <cellStyle name="Normal 23 2 5 9 6 4" xfId="48738"/>
    <cellStyle name="Normal 23 2 5 9 7" xfId="10548"/>
    <cellStyle name="Normal 23 2 5 9 7 2" xfId="24947"/>
    <cellStyle name="Normal 23 2 5 9 7 3" xfId="37635"/>
    <cellStyle name="Normal 23 2 5 9 7 4" xfId="50324"/>
    <cellStyle name="Normal 23 2 5 9 8" xfId="12134"/>
    <cellStyle name="Normal 23 2 5 9 8 2" xfId="26533"/>
    <cellStyle name="Normal 23 2 5 9 8 3" xfId="39221"/>
    <cellStyle name="Normal 23 2 5 9 8 4" xfId="51910"/>
    <cellStyle name="Normal 23 2 5 9 9" xfId="13380"/>
    <cellStyle name="Normal 23 2 6" xfId="178"/>
    <cellStyle name="Normal 23 2 6 10" xfId="1162"/>
    <cellStyle name="Normal 23 2 6 10 10" xfId="15563"/>
    <cellStyle name="Normal 23 2 6 10 11" xfId="27683"/>
    <cellStyle name="Normal 23 2 6 10 12" xfId="40939"/>
    <cellStyle name="Normal 23 2 6 10 2" xfId="2749"/>
    <cellStyle name="Normal 23 2 6 10 2 2" xfId="17149"/>
    <cellStyle name="Normal 23 2 6 10 2 3" xfId="29837"/>
    <cellStyle name="Normal 23 2 6 10 2 4" xfId="42525"/>
    <cellStyle name="Normal 23 2 6 10 3" xfId="4335"/>
    <cellStyle name="Normal 23 2 6 10 3 2" xfId="18735"/>
    <cellStyle name="Normal 23 2 6 10 3 3" xfId="31423"/>
    <cellStyle name="Normal 23 2 6 10 3 4" xfId="44111"/>
    <cellStyle name="Normal 23 2 6 10 4" xfId="5922"/>
    <cellStyle name="Normal 23 2 6 10 4 2" xfId="20321"/>
    <cellStyle name="Normal 23 2 6 10 4 3" xfId="33009"/>
    <cellStyle name="Normal 23 2 6 10 4 4" xfId="45698"/>
    <cellStyle name="Normal 23 2 6 10 5" xfId="7508"/>
    <cellStyle name="Normal 23 2 6 10 5 2" xfId="21907"/>
    <cellStyle name="Normal 23 2 6 10 5 3" xfId="34595"/>
    <cellStyle name="Normal 23 2 6 10 5 4" xfId="47284"/>
    <cellStyle name="Normal 23 2 6 10 6" xfId="9094"/>
    <cellStyle name="Normal 23 2 6 10 6 2" xfId="23493"/>
    <cellStyle name="Normal 23 2 6 10 6 3" xfId="36181"/>
    <cellStyle name="Normal 23 2 6 10 6 4" xfId="48870"/>
    <cellStyle name="Normal 23 2 6 10 7" xfId="10680"/>
    <cellStyle name="Normal 23 2 6 10 7 2" xfId="25079"/>
    <cellStyle name="Normal 23 2 6 10 7 3" xfId="37767"/>
    <cellStyle name="Normal 23 2 6 10 7 4" xfId="50456"/>
    <cellStyle name="Normal 23 2 6 10 8" xfId="12266"/>
    <cellStyle name="Normal 23 2 6 10 8 2" xfId="26665"/>
    <cellStyle name="Normal 23 2 6 10 8 3" xfId="39353"/>
    <cellStyle name="Normal 23 2 6 10 8 4" xfId="52042"/>
    <cellStyle name="Normal 23 2 6 10 9" xfId="13382"/>
    <cellStyle name="Normal 23 2 6 11" xfId="1300"/>
    <cellStyle name="Normal 23 2 6 11 10" xfId="15701"/>
    <cellStyle name="Normal 23 2 6 11 11" xfId="27684"/>
    <cellStyle name="Normal 23 2 6 11 12" xfId="41077"/>
    <cellStyle name="Normal 23 2 6 11 2" xfId="2887"/>
    <cellStyle name="Normal 23 2 6 11 2 2" xfId="17287"/>
    <cellStyle name="Normal 23 2 6 11 2 3" xfId="29975"/>
    <cellStyle name="Normal 23 2 6 11 2 4" xfId="42663"/>
    <cellStyle name="Normal 23 2 6 11 3" xfId="4473"/>
    <cellStyle name="Normal 23 2 6 11 3 2" xfId="18873"/>
    <cellStyle name="Normal 23 2 6 11 3 3" xfId="31561"/>
    <cellStyle name="Normal 23 2 6 11 3 4" xfId="44249"/>
    <cellStyle name="Normal 23 2 6 11 4" xfId="6060"/>
    <cellStyle name="Normal 23 2 6 11 4 2" xfId="20459"/>
    <cellStyle name="Normal 23 2 6 11 4 3" xfId="33147"/>
    <cellStyle name="Normal 23 2 6 11 4 4" xfId="45836"/>
    <cellStyle name="Normal 23 2 6 11 5" xfId="7646"/>
    <cellStyle name="Normal 23 2 6 11 5 2" xfId="22045"/>
    <cellStyle name="Normal 23 2 6 11 5 3" xfId="34733"/>
    <cellStyle name="Normal 23 2 6 11 5 4" xfId="47422"/>
    <cellStyle name="Normal 23 2 6 11 6" xfId="9232"/>
    <cellStyle name="Normal 23 2 6 11 6 2" xfId="23631"/>
    <cellStyle name="Normal 23 2 6 11 6 3" xfId="36319"/>
    <cellStyle name="Normal 23 2 6 11 6 4" xfId="49008"/>
    <cellStyle name="Normal 23 2 6 11 7" xfId="10818"/>
    <cellStyle name="Normal 23 2 6 11 7 2" xfId="25217"/>
    <cellStyle name="Normal 23 2 6 11 7 3" xfId="37905"/>
    <cellStyle name="Normal 23 2 6 11 7 4" xfId="50594"/>
    <cellStyle name="Normal 23 2 6 11 8" xfId="12404"/>
    <cellStyle name="Normal 23 2 6 11 8 2" xfId="26803"/>
    <cellStyle name="Normal 23 2 6 11 8 3" xfId="39491"/>
    <cellStyle name="Normal 23 2 6 11 8 4" xfId="52180"/>
    <cellStyle name="Normal 23 2 6 11 9" xfId="13383"/>
    <cellStyle name="Normal 23 2 6 12" xfId="1414"/>
    <cellStyle name="Normal 23 2 6 12 10" xfId="15815"/>
    <cellStyle name="Normal 23 2 6 12 11" xfId="27685"/>
    <cellStyle name="Normal 23 2 6 12 12" xfId="41191"/>
    <cellStyle name="Normal 23 2 6 12 2" xfId="3001"/>
    <cellStyle name="Normal 23 2 6 12 2 2" xfId="17401"/>
    <cellStyle name="Normal 23 2 6 12 2 3" xfId="30089"/>
    <cellStyle name="Normal 23 2 6 12 2 4" xfId="42777"/>
    <cellStyle name="Normal 23 2 6 12 3" xfId="4587"/>
    <cellStyle name="Normal 23 2 6 12 3 2" xfId="18987"/>
    <cellStyle name="Normal 23 2 6 12 3 3" xfId="31675"/>
    <cellStyle name="Normal 23 2 6 12 3 4" xfId="44363"/>
    <cellStyle name="Normal 23 2 6 12 4" xfId="6174"/>
    <cellStyle name="Normal 23 2 6 12 4 2" xfId="20573"/>
    <cellStyle name="Normal 23 2 6 12 4 3" xfId="33261"/>
    <cellStyle name="Normal 23 2 6 12 4 4" xfId="45950"/>
    <cellStyle name="Normal 23 2 6 12 5" xfId="7760"/>
    <cellStyle name="Normal 23 2 6 12 5 2" xfId="22159"/>
    <cellStyle name="Normal 23 2 6 12 5 3" xfId="34847"/>
    <cellStyle name="Normal 23 2 6 12 5 4" xfId="47536"/>
    <cellStyle name="Normal 23 2 6 12 6" xfId="9346"/>
    <cellStyle name="Normal 23 2 6 12 6 2" xfId="23745"/>
    <cellStyle name="Normal 23 2 6 12 6 3" xfId="36433"/>
    <cellStyle name="Normal 23 2 6 12 6 4" xfId="49122"/>
    <cellStyle name="Normal 23 2 6 12 7" xfId="10932"/>
    <cellStyle name="Normal 23 2 6 12 7 2" xfId="25331"/>
    <cellStyle name="Normal 23 2 6 12 7 3" xfId="38019"/>
    <cellStyle name="Normal 23 2 6 12 7 4" xfId="50708"/>
    <cellStyle name="Normal 23 2 6 12 8" xfId="12518"/>
    <cellStyle name="Normal 23 2 6 12 8 2" xfId="26917"/>
    <cellStyle name="Normal 23 2 6 12 8 3" xfId="39605"/>
    <cellStyle name="Normal 23 2 6 12 8 4" xfId="52294"/>
    <cellStyle name="Normal 23 2 6 12 9" xfId="13384"/>
    <cellStyle name="Normal 23 2 6 13" xfId="1528"/>
    <cellStyle name="Normal 23 2 6 13 10" xfId="15929"/>
    <cellStyle name="Normal 23 2 6 13 11" xfId="27686"/>
    <cellStyle name="Normal 23 2 6 13 12" xfId="41305"/>
    <cellStyle name="Normal 23 2 6 13 2" xfId="3115"/>
    <cellStyle name="Normal 23 2 6 13 2 2" xfId="17515"/>
    <cellStyle name="Normal 23 2 6 13 2 3" xfId="30203"/>
    <cellStyle name="Normal 23 2 6 13 2 4" xfId="42891"/>
    <cellStyle name="Normal 23 2 6 13 3" xfId="4701"/>
    <cellStyle name="Normal 23 2 6 13 3 2" xfId="19101"/>
    <cellStyle name="Normal 23 2 6 13 3 3" xfId="31789"/>
    <cellStyle name="Normal 23 2 6 13 3 4" xfId="44477"/>
    <cellStyle name="Normal 23 2 6 13 4" xfId="6288"/>
    <cellStyle name="Normal 23 2 6 13 4 2" xfId="20687"/>
    <cellStyle name="Normal 23 2 6 13 4 3" xfId="33375"/>
    <cellStyle name="Normal 23 2 6 13 4 4" xfId="46064"/>
    <cellStyle name="Normal 23 2 6 13 5" xfId="7874"/>
    <cellStyle name="Normal 23 2 6 13 5 2" xfId="22273"/>
    <cellStyle name="Normal 23 2 6 13 5 3" xfId="34961"/>
    <cellStyle name="Normal 23 2 6 13 5 4" xfId="47650"/>
    <cellStyle name="Normal 23 2 6 13 6" xfId="9460"/>
    <cellStyle name="Normal 23 2 6 13 6 2" xfId="23859"/>
    <cellStyle name="Normal 23 2 6 13 6 3" xfId="36547"/>
    <cellStyle name="Normal 23 2 6 13 6 4" xfId="49236"/>
    <cellStyle name="Normal 23 2 6 13 7" xfId="11046"/>
    <cellStyle name="Normal 23 2 6 13 7 2" xfId="25445"/>
    <cellStyle name="Normal 23 2 6 13 7 3" xfId="38133"/>
    <cellStyle name="Normal 23 2 6 13 7 4" xfId="50822"/>
    <cellStyle name="Normal 23 2 6 13 8" xfId="12632"/>
    <cellStyle name="Normal 23 2 6 13 8 2" xfId="27031"/>
    <cellStyle name="Normal 23 2 6 13 8 3" xfId="39719"/>
    <cellStyle name="Normal 23 2 6 13 8 4" xfId="52408"/>
    <cellStyle name="Normal 23 2 6 13 9" xfId="13385"/>
    <cellStyle name="Normal 23 2 6 14" xfId="1650"/>
    <cellStyle name="Normal 23 2 6 14 10" xfId="16051"/>
    <cellStyle name="Normal 23 2 6 14 11" xfId="27687"/>
    <cellStyle name="Normal 23 2 6 14 12" xfId="41427"/>
    <cellStyle name="Normal 23 2 6 14 2" xfId="3237"/>
    <cellStyle name="Normal 23 2 6 14 2 2" xfId="17637"/>
    <cellStyle name="Normal 23 2 6 14 2 3" xfId="30325"/>
    <cellStyle name="Normal 23 2 6 14 2 4" xfId="43013"/>
    <cellStyle name="Normal 23 2 6 14 3" xfId="4823"/>
    <cellStyle name="Normal 23 2 6 14 3 2" xfId="19223"/>
    <cellStyle name="Normal 23 2 6 14 3 3" xfId="31911"/>
    <cellStyle name="Normal 23 2 6 14 3 4" xfId="44599"/>
    <cellStyle name="Normal 23 2 6 14 4" xfId="6410"/>
    <cellStyle name="Normal 23 2 6 14 4 2" xfId="20809"/>
    <cellStyle name="Normal 23 2 6 14 4 3" xfId="33497"/>
    <cellStyle name="Normal 23 2 6 14 4 4" xfId="46186"/>
    <cellStyle name="Normal 23 2 6 14 5" xfId="7996"/>
    <cellStyle name="Normal 23 2 6 14 5 2" xfId="22395"/>
    <cellStyle name="Normal 23 2 6 14 5 3" xfId="35083"/>
    <cellStyle name="Normal 23 2 6 14 5 4" xfId="47772"/>
    <cellStyle name="Normal 23 2 6 14 6" xfId="9582"/>
    <cellStyle name="Normal 23 2 6 14 6 2" xfId="23981"/>
    <cellStyle name="Normal 23 2 6 14 6 3" xfId="36669"/>
    <cellStyle name="Normal 23 2 6 14 6 4" xfId="49358"/>
    <cellStyle name="Normal 23 2 6 14 7" xfId="11168"/>
    <cellStyle name="Normal 23 2 6 14 7 2" xfId="25567"/>
    <cellStyle name="Normal 23 2 6 14 7 3" xfId="38255"/>
    <cellStyle name="Normal 23 2 6 14 7 4" xfId="50944"/>
    <cellStyle name="Normal 23 2 6 14 8" xfId="12754"/>
    <cellStyle name="Normal 23 2 6 14 8 2" xfId="27153"/>
    <cellStyle name="Normal 23 2 6 14 8 3" xfId="39841"/>
    <cellStyle name="Normal 23 2 6 14 8 4" xfId="52530"/>
    <cellStyle name="Normal 23 2 6 14 9" xfId="13386"/>
    <cellStyle name="Normal 23 2 6 15" xfId="1773"/>
    <cellStyle name="Normal 23 2 6 15 2" xfId="16173"/>
    <cellStyle name="Normal 23 2 6 15 3" xfId="28861"/>
    <cellStyle name="Normal 23 2 6 15 4" xfId="41549"/>
    <cellStyle name="Normal 23 2 6 16" xfId="3359"/>
    <cellStyle name="Normal 23 2 6 16 2" xfId="17759"/>
    <cellStyle name="Normal 23 2 6 16 3" xfId="30447"/>
    <cellStyle name="Normal 23 2 6 16 4" xfId="43135"/>
    <cellStyle name="Normal 23 2 6 17" xfId="4946"/>
    <cellStyle name="Normal 23 2 6 17 2" xfId="19345"/>
    <cellStyle name="Normal 23 2 6 17 3" xfId="32033"/>
    <cellStyle name="Normal 23 2 6 17 4" xfId="44722"/>
    <cellStyle name="Normal 23 2 6 18" xfId="6532"/>
    <cellStyle name="Normal 23 2 6 18 2" xfId="20931"/>
    <cellStyle name="Normal 23 2 6 18 3" xfId="33619"/>
    <cellStyle name="Normal 23 2 6 18 4" xfId="46308"/>
    <cellStyle name="Normal 23 2 6 19" xfId="8118"/>
    <cellStyle name="Normal 23 2 6 19 2" xfId="22517"/>
    <cellStyle name="Normal 23 2 6 19 3" xfId="35205"/>
    <cellStyle name="Normal 23 2 6 19 4" xfId="47894"/>
    <cellStyle name="Normal 23 2 6 2" xfId="240"/>
    <cellStyle name="Normal 23 2 6 2 10" xfId="1360"/>
    <cellStyle name="Normal 23 2 6 2 10 10" xfId="15761"/>
    <cellStyle name="Normal 23 2 6 2 10 11" xfId="27689"/>
    <cellStyle name="Normal 23 2 6 2 10 12" xfId="41137"/>
    <cellStyle name="Normal 23 2 6 2 10 2" xfId="2947"/>
    <cellStyle name="Normal 23 2 6 2 10 2 2" xfId="17347"/>
    <cellStyle name="Normal 23 2 6 2 10 2 3" xfId="30035"/>
    <cellStyle name="Normal 23 2 6 2 10 2 4" xfId="42723"/>
    <cellStyle name="Normal 23 2 6 2 10 3" xfId="4533"/>
    <cellStyle name="Normal 23 2 6 2 10 3 2" xfId="18933"/>
    <cellStyle name="Normal 23 2 6 2 10 3 3" xfId="31621"/>
    <cellStyle name="Normal 23 2 6 2 10 3 4" xfId="44309"/>
    <cellStyle name="Normal 23 2 6 2 10 4" xfId="6120"/>
    <cellStyle name="Normal 23 2 6 2 10 4 2" xfId="20519"/>
    <cellStyle name="Normal 23 2 6 2 10 4 3" xfId="33207"/>
    <cellStyle name="Normal 23 2 6 2 10 4 4" xfId="45896"/>
    <cellStyle name="Normal 23 2 6 2 10 5" xfId="7706"/>
    <cellStyle name="Normal 23 2 6 2 10 5 2" xfId="22105"/>
    <cellStyle name="Normal 23 2 6 2 10 5 3" xfId="34793"/>
    <cellStyle name="Normal 23 2 6 2 10 5 4" xfId="47482"/>
    <cellStyle name="Normal 23 2 6 2 10 6" xfId="9292"/>
    <cellStyle name="Normal 23 2 6 2 10 6 2" xfId="23691"/>
    <cellStyle name="Normal 23 2 6 2 10 6 3" xfId="36379"/>
    <cellStyle name="Normal 23 2 6 2 10 6 4" xfId="49068"/>
    <cellStyle name="Normal 23 2 6 2 10 7" xfId="10878"/>
    <cellStyle name="Normal 23 2 6 2 10 7 2" xfId="25277"/>
    <cellStyle name="Normal 23 2 6 2 10 7 3" xfId="37965"/>
    <cellStyle name="Normal 23 2 6 2 10 7 4" xfId="50654"/>
    <cellStyle name="Normal 23 2 6 2 10 8" xfId="12464"/>
    <cellStyle name="Normal 23 2 6 2 10 8 2" xfId="26863"/>
    <cellStyle name="Normal 23 2 6 2 10 8 3" xfId="39551"/>
    <cellStyle name="Normal 23 2 6 2 10 8 4" xfId="52240"/>
    <cellStyle name="Normal 23 2 6 2 10 9" xfId="13388"/>
    <cellStyle name="Normal 23 2 6 2 11" xfId="1474"/>
    <cellStyle name="Normal 23 2 6 2 11 10" xfId="15875"/>
    <cellStyle name="Normal 23 2 6 2 11 11" xfId="27690"/>
    <cellStyle name="Normal 23 2 6 2 11 12" xfId="41251"/>
    <cellStyle name="Normal 23 2 6 2 11 2" xfId="3061"/>
    <cellStyle name="Normal 23 2 6 2 11 2 2" xfId="17461"/>
    <cellStyle name="Normal 23 2 6 2 11 2 3" xfId="30149"/>
    <cellStyle name="Normal 23 2 6 2 11 2 4" xfId="42837"/>
    <cellStyle name="Normal 23 2 6 2 11 3" xfId="4647"/>
    <cellStyle name="Normal 23 2 6 2 11 3 2" xfId="19047"/>
    <cellStyle name="Normal 23 2 6 2 11 3 3" xfId="31735"/>
    <cellStyle name="Normal 23 2 6 2 11 3 4" xfId="44423"/>
    <cellStyle name="Normal 23 2 6 2 11 4" xfId="6234"/>
    <cellStyle name="Normal 23 2 6 2 11 4 2" xfId="20633"/>
    <cellStyle name="Normal 23 2 6 2 11 4 3" xfId="33321"/>
    <cellStyle name="Normal 23 2 6 2 11 4 4" xfId="46010"/>
    <cellStyle name="Normal 23 2 6 2 11 5" xfId="7820"/>
    <cellStyle name="Normal 23 2 6 2 11 5 2" xfId="22219"/>
    <cellStyle name="Normal 23 2 6 2 11 5 3" xfId="34907"/>
    <cellStyle name="Normal 23 2 6 2 11 5 4" xfId="47596"/>
    <cellStyle name="Normal 23 2 6 2 11 6" xfId="9406"/>
    <cellStyle name="Normal 23 2 6 2 11 6 2" xfId="23805"/>
    <cellStyle name="Normal 23 2 6 2 11 6 3" xfId="36493"/>
    <cellStyle name="Normal 23 2 6 2 11 6 4" xfId="49182"/>
    <cellStyle name="Normal 23 2 6 2 11 7" xfId="10992"/>
    <cellStyle name="Normal 23 2 6 2 11 7 2" xfId="25391"/>
    <cellStyle name="Normal 23 2 6 2 11 7 3" xfId="38079"/>
    <cellStyle name="Normal 23 2 6 2 11 7 4" xfId="50768"/>
    <cellStyle name="Normal 23 2 6 2 11 8" xfId="12578"/>
    <cellStyle name="Normal 23 2 6 2 11 8 2" xfId="26977"/>
    <cellStyle name="Normal 23 2 6 2 11 8 3" xfId="39665"/>
    <cellStyle name="Normal 23 2 6 2 11 8 4" xfId="52354"/>
    <cellStyle name="Normal 23 2 6 2 11 9" xfId="13389"/>
    <cellStyle name="Normal 23 2 6 2 12" xfId="1588"/>
    <cellStyle name="Normal 23 2 6 2 12 10" xfId="15989"/>
    <cellStyle name="Normal 23 2 6 2 12 11" xfId="27691"/>
    <cellStyle name="Normal 23 2 6 2 12 12" xfId="41365"/>
    <cellStyle name="Normal 23 2 6 2 12 2" xfId="3175"/>
    <cellStyle name="Normal 23 2 6 2 12 2 2" xfId="17575"/>
    <cellStyle name="Normal 23 2 6 2 12 2 3" xfId="30263"/>
    <cellStyle name="Normal 23 2 6 2 12 2 4" xfId="42951"/>
    <cellStyle name="Normal 23 2 6 2 12 3" xfId="4761"/>
    <cellStyle name="Normal 23 2 6 2 12 3 2" xfId="19161"/>
    <cellStyle name="Normal 23 2 6 2 12 3 3" xfId="31849"/>
    <cellStyle name="Normal 23 2 6 2 12 3 4" xfId="44537"/>
    <cellStyle name="Normal 23 2 6 2 12 4" xfId="6348"/>
    <cellStyle name="Normal 23 2 6 2 12 4 2" xfId="20747"/>
    <cellStyle name="Normal 23 2 6 2 12 4 3" xfId="33435"/>
    <cellStyle name="Normal 23 2 6 2 12 4 4" xfId="46124"/>
    <cellStyle name="Normal 23 2 6 2 12 5" xfId="7934"/>
    <cellStyle name="Normal 23 2 6 2 12 5 2" xfId="22333"/>
    <cellStyle name="Normal 23 2 6 2 12 5 3" xfId="35021"/>
    <cellStyle name="Normal 23 2 6 2 12 5 4" xfId="47710"/>
    <cellStyle name="Normal 23 2 6 2 12 6" xfId="9520"/>
    <cellStyle name="Normal 23 2 6 2 12 6 2" xfId="23919"/>
    <cellStyle name="Normal 23 2 6 2 12 6 3" xfId="36607"/>
    <cellStyle name="Normal 23 2 6 2 12 6 4" xfId="49296"/>
    <cellStyle name="Normal 23 2 6 2 12 7" xfId="11106"/>
    <cellStyle name="Normal 23 2 6 2 12 7 2" xfId="25505"/>
    <cellStyle name="Normal 23 2 6 2 12 7 3" xfId="38193"/>
    <cellStyle name="Normal 23 2 6 2 12 7 4" xfId="50882"/>
    <cellStyle name="Normal 23 2 6 2 12 8" xfId="12692"/>
    <cellStyle name="Normal 23 2 6 2 12 8 2" xfId="27091"/>
    <cellStyle name="Normal 23 2 6 2 12 8 3" xfId="39779"/>
    <cellStyle name="Normal 23 2 6 2 12 8 4" xfId="52468"/>
    <cellStyle name="Normal 23 2 6 2 12 9" xfId="13390"/>
    <cellStyle name="Normal 23 2 6 2 13" xfId="1710"/>
    <cellStyle name="Normal 23 2 6 2 13 10" xfId="16111"/>
    <cellStyle name="Normal 23 2 6 2 13 11" xfId="27692"/>
    <cellStyle name="Normal 23 2 6 2 13 12" xfId="41487"/>
    <cellStyle name="Normal 23 2 6 2 13 2" xfId="3297"/>
    <cellStyle name="Normal 23 2 6 2 13 2 2" xfId="17697"/>
    <cellStyle name="Normal 23 2 6 2 13 2 3" xfId="30385"/>
    <cellStyle name="Normal 23 2 6 2 13 2 4" xfId="43073"/>
    <cellStyle name="Normal 23 2 6 2 13 3" xfId="4883"/>
    <cellStyle name="Normal 23 2 6 2 13 3 2" xfId="19283"/>
    <cellStyle name="Normal 23 2 6 2 13 3 3" xfId="31971"/>
    <cellStyle name="Normal 23 2 6 2 13 3 4" xfId="44659"/>
    <cellStyle name="Normal 23 2 6 2 13 4" xfId="6470"/>
    <cellStyle name="Normal 23 2 6 2 13 4 2" xfId="20869"/>
    <cellStyle name="Normal 23 2 6 2 13 4 3" xfId="33557"/>
    <cellStyle name="Normal 23 2 6 2 13 4 4" xfId="46246"/>
    <cellStyle name="Normal 23 2 6 2 13 5" xfId="8056"/>
    <cellStyle name="Normal 23 2 6 2 13 5 2" xfId="22455"/>
    <cellStyle name="Normal 23 2 6 2 13 5 3" xfId="35143"/>
    <cellStyle name="Normal 23 2 6 2 13 5 4" xfId="47832"/>
    <cellStyle name="Normal 23 2 6 2 13 6" xfId="9642"/>
    <cellStyle name="Normal 23 2 6 2 13 6 2" xfId="24041"/>
    <cellStyle name="Normal 23 2 6 2 13 6 3" xfId="36729"/>
    <cellStyle name="Normal 23 2 6 2 13 6 4" xfId="49418"/>
    <cellStyle name="Normal 23 2 6 2 13 7" xfId="11228"/>
    <cellStyle name="Normal 23 2 6 2 13 7 2" xfId="25627"/>
    <cellStyle name="Normal 23 2 6 2 13 7 3" xfId="38315"/>
    <cellStyle name="Normal 23 2 6 2 13 7 4" xfId="51004"/>
    <cellStyle name="Normal 23 2 6 2 13 8" xfId="12814"/>
    <cellStyle name="Normal 23 2 6 2 13 8 2" xfId="27213"/>
    <cellStyle name="Normal 23 2 6 2 13 8 3" xfId="39901"/>
    <cellStyle name="Normal 23 2 6 2 13 8 4" xfId="52590"/>
    <cellStyle name="Normal 23 2 6 2 13 9" xfId="13391"/>
    <cellStyle name="Normal 23 2 6 2 14" xfId="1833"/>
    <cellStyle name="Normal 23 2 6 2 14 2" xfId="16233"/>
    <cellStyle name="Normal 23 2 6 2 14 3" xfId="28921"/>
    <cellStyle name="Normal 23 2 6 2 14 4" xfId="41609"/>
    <cellStyle name="Normal 23 2 6 2 15" xfId="3419"/>
    <cellStyle name="Normal 23 2 6 2 15 2" xfId="17819"/>
    <cellStyle name="Normal 23 2 6 2 15 3" xfId="30507"/>
    <cellStyle name="Normal 23 2 6 2 15 4" xfId="43195"/>
    <cellStyle name="Normal 23 2 6 2 16" xfId="5006"/>
    <cellStyle name="Normal 23 2 6 2 16 2" xfId="19405"/>
    <cellStyle name="Normal 23 2 6 2 16 3" xfId="32093"/>
    <cellStyle name="Normal 23 2 6 2 16 4" xfId="44782"/>
    <cellStyle name="Normal 23 2 6 2 17" xfId="6592"/>
    <cellStyle name="Normal 23 2 6 2 17 2" xfId="20991"/>
    <cellStyle name="Normal 23 2 6 2 17 3" xfId="33679"/>
    <cellStyle name="Normal 23 2 6 2 17 4" xfId="46368"/>
    <cellStyle name="Normal 23 2 6 2 18" xfId="8178"/>
    <cellStyle name="Normal 23 2 6 2 18 2" xfId="22577"/>
    <cellStyle name="Normal 23 2 6 2 18 3" xfId="35265"/>
    <cellStyle name="Normal 23 2 6 2 18 4" xfId="47954"/>
    <cellStyle name="Normal 23 2 6 2 19" xfId="9764"/>
    <cellStyle name="Normal 23 2 6 2 19 2" xfId="24163"/>
    <cellStyle name="Normal 23 2 6 2 19 3" xfId="36851"/>
    <cellStyle name="Normal 23 2 6 2 19 4" xfId="49540"/>
    <cellStyle name="Normal 23 2 6 2 2" xfId="402"/>
    <cellStyle name="Normal 23 2 6 2 2 10" xfId="14803"/>
    <cellStyle name="Normal 23 2 6 2 2 11" xfId="27693"/>
    <cellStyle name="Normal 23 2 6 2 2 12" xfId="40179"/>
    <cellStyle name="Normal 23 2 6 2 2 2" xfId="1989"/>
    <cellStyle name="Normal 23 2 6 2 2 2 2" xfId="16389"/>
    <cellStyle name="Normal 23 2 6 2 2 2 3" xfId="29077"/>
    <cellStyle name="Normal 23 2 6 2 2 2 4" xfId="41765"/>
    <cellStyle name="Normal 23 2 6 2 2 3" xfId="3575"/>
    <cellStyle name="Normal 23 2 6 2 2 3 2" xfId="17975"/>
    <cellStyle name="Normal 23 2 6 2 2 3 3" xfId="30663"/>
    <cellStyle name="Normal 23 2 6 2 2 3 4" xfId="43351"/>
    <cellStyle name="Normal 23 2 6 2 2 4" xfId="5162"/>
    <cellStyle name="Normal 23 2 6 2 2 4 2" xfId="19561"/>
    <cellStyle name="Normal 23 2 6 2 2 4 3" xfId="32249"/>
    <cellStyle name="Normal 23 2 6 2 2 4 4" xfId="44938"/>
    <cellStyle name="Normal 23 2 6 2 2 5" xfId="6748"/>
    <cellStyle name="Normal 23 2 6 2 2 5 2" xfId="21147"/>
    <cellStyle name="Normal 23 2 6 2 2 5 3" xfId="33835"/>
    <cellStyle name="Normal 23 2 6 2 2 5 4" xfId="46524"/>
    <cellStyle name="Normal 23 2 6 2 2 6" xfId="8334"/>
    <cellStyle name="Normal 23 2 6 2 2 6 2" xfId="22733"/>
    <cellStyle name="Normal 23 2 6 2 2 6 3" xfId="35421"/>
    <cellStyle name="Normal 23 2 6 2 2 6 4" xfId="48110"/>
    <cellStyle name="Normal 23 2 6 2 2 7" xfId="9920"/>
    <cellStyle name="Normal 23 2 6 2 2 7 2" xfId="24319"/>
    <cellStyle name="Normal 23 2 6 2 2 7 3" xfId="37007"/>
    <cellStyle name="Normal 23 2 6 2 2 7 4" xfId="49696"/>
    <cellStyle name="Normal 23 2 6 2 2 8" xfId="11506"/>
    <cellStyle name="Normal 23 2 6 2 2 8 2" xfId="25905"/>
    <cellStyle name="Normal 23 2 6 2 2 8 3" xfId="38593"/>
    <cellStyle name="Normal 23 2 6 2 2 8 4" xfId="51282"/>
    <cellStyle name="Normal 23 2 6 2 2 9" xfId="13392"/>
    <cellStyle name="Normal 23 2 6 2 20" xfId="11350"/>
    <cellStyle name="Normal 23 2 6 2 20 2" xfId="25749"/>
    <cellStyle name="Normal 23 2 6 2 20 3" xfId="38437"/>
    <cellStyle name="Normal 23 2 6 2 20 4" xfId="51126"/>
    <cellStyle name="Normal 23 2 6 2 21" xfId="13387"/>
    <cellStyle name="Normal 23 2 6 2 22" xfId="14647"/>
    <cellStyle name="Normal 23 2 6 2 23" xfId="27688"/>
    <cellStyle name="Normal 23 2 6 2 24" xfId="40023"/>
    <cellStyle name="Normal 23 2 6 2 3" xfId="526"/>
    <cellStyle name="Normal 23 2 6 2 3 10" xfId="14927"/>
    <cellStyle name="Normal 23 2 6 2 3 11" xfId="27694"/>
    <cellStyle name="Normal 23 2 6 2 3 12" xfId="40303"/>
    <cellStyle name="Normal 23 2 6 2 3 2" xfId="2113"/>
    <cellStyle name="Normal 23 2 6 2 3 2 2" xfId="16513"/>
    <cellStyle name="Normal 23 2 6 2 3 2 3" xfId="29201"/>
    <cellStyle name="Normal 23 2 6 2 3 2 4" xfId="41889"/>
    <cellStyle name="Normal 23 2 6 2 3 3" xfId="3699"/>
    <cellStyle name="Normal 23 2 6 2 3 3 2" xfId="18099"/>
    <cellStyle name="Normal 23 2 6 2 3 3 3" xfId="30787"/>
    <cellStyle name="Normal 23 2 6 2 3 3 4" xfId="43475"/>
    <cellStyle name="Normal 23 2 6 2 3 4" xfId="5286"/>
    <cellStyle name="Normal 23 2 6 2 3 4 2" xfId="19685"/>
    <cellStyle name="Normal 23 2 6 2 3 4 3" xfId="32373"/>
    <cellStyle name="Normal 23 2 6 2 3 4 4" xfId="45062"/>
    <cellStyle name="Normal 23 2 6 2 3 5" xfId="6872"/>
    <cellStyle name="Normal 23 2 6 2 3 5 2" xfId="21271"/>
    <cellStyle name="Normal 23 2 6 2 3 5 3" xfId="33959"/>
    <cellStyle name="Normal 23 2 6 2 3 5 4" xfId="46648"/>
    <cellStyle name="Normal 23 2 6 2 3 6" xfId="8458"/>
    <cellStyle name="Normal 23 2 6 2 3 6 2" xfId="22857"/>
    <cellStyle name="Normal 23 2 6 2 3 6 3" xfId="35545"/>
    <cellStyle name="Normal 23 2 6 2 3 6 4" xfId="48234"/>
    <cellStyle name="Normal 23 2 6 2 3 7" xfId="10044"/>
    <cellStyle name="Normal 23 2 6 2 3 7 2" xfId="24443"/>
    <cellStyle name="Normal 23 2 6 2 3 7 3" xfId="37131"/>
    <cellStyle name="Normal 23 2 6 2 3 7 4" xfId="49820"/>
    <cellStyle name="Normal 23 2 6 2 3 8" xfId="11630"/>
    <cellStyle name="Normal 23 2 6 2 3 8 2" xfId="26029"/>
    <cellStyle name="Normal 23 2 6 2 3 8 3" xfId="38717"/>
    <cellStyle name="Normal 23 2 6 2 3 8 4" xfId="51406"/>
    <cellStyle name="Normal 23 2 6 2 3 9" xfId="13393"/>
    <cellStyle name="Normal 23 2 6 2 4" xfId="642"/>
    <cellStyle name="Normal 23 2 6 2 4 10" xfId="15043"/>
    <cellStyle name="Normal 23 2 6 2 4 11" xfId="27695"/>
    <cellStyle name="Normal 23 2 6 2 4 12" xfId="40419"/>
    <cellStyle name="Normal 23 2 6 2 4 2" xfId="2229"/>
    <cellStyle name="Normal 23 2 6 2 4 2 2" xfId="16629"/>
    <cellStyle name="Normal 23 2 6 2 4 2 3" xfId="29317"/>
    <cellStyle name="Normal 23 2 6 2 4 2 4" xfId="42005"/>
    <cellStyle name="Normal 23 2 6 2 4 3" xfId="3815"/>
    <cellStyle name="Normal 23 2 6 2 4 3 2" xfId="18215"/>
    <cellStyle name="Normal 23 2 6 2 4 3 3" xfId="30903"/>
    <cellStyle name="Normal 23 2 6 2 4 3 4" xfId="43591"/>
    <cellStyle name="Normal 23 2 6 2 4 4" xfId="5402"/>
    <cellStyle name="Normal 23 2 6 2 4 4 2" xfId="19801"/>
    <cellStyle name="Normal 23 2 6 2 4 4 3" xfId="32489"/>
    <cellStyle name="Normal 23 2 6 2 4 4 4" xfId="45178"/>
    <cellStyle name="Normal 23 2 6 2 4 5" xfId="6988"/>
    <cellStyle name="Normal 23 2 6 2 4 5 2" xfId="21387"/>
    <cellStyle name="Normal 23 2 6 2 4 5 3" xfId="34075"/>
    <cellStyle name="Normal 23 2 6 2 4 5 4" xfId="46764"/>
    <cellStyle name="Normal 23 2 6 2 4 6" xfId="8574"/>
    <cellStyle name="Normal 23 2 6 2 4 6 2" xfId="22973"/>
    <cellStyle name="Normal 23 2 6 2 4 6 3" xfId="35661"/>
    <cellStyle name="Normal 23 2 6 2 4 6 4" xfId="48350"/>
    <cellStyle name="Normal 23 2 6 2 4 7" xfId="10160"/>
    <cellStyle name="Normal 23 2 6 2 4 7 2" xfId="24559"/>
    <cellStyle name="Normal 23 2 6 2 4 7 3" xfId="37247"/>
    <cellStyle name="Normal 23 2 6 2 4 7 4" xfId="49936"/>
    <cellStyle name="Normal 23 2 6 2 4 8" xfId="11746"/>
    <cellStyle name="Normal 23 2 6 2 4 8 2" xfId="26145"/>
    <cellStyle name="Normal 23 2 6 2 4 8 3" xfId="38833"/>
    <cellStyle name="Normal 23 2 6 2 4 8 4" xfId="51522"/>
    <cellStyle name="Normal 23 2 6 2 4 9" xfId="13394"/>
    <cellStyle name="Normal 23 2 6 2 5" xfId="766"/>
    <cellStyle name="Normal 23 2 6 2 5 10" xfId="15167"/>
    <cellStyle name="Normal 23 2 6 2 5 11" xfId="27696"/>
    <cellStyle name="Normal 23 2 6 2 5 12" xfId="40543"/>
    <cellStyle name="Normal 23 2 6 2 5 2" xfId="2353"/>
    <cellStyle name="Normal 23 2 6 2 5 2 2" xfId="16753"/>
    <cellStyle name="Normal 23 2 6 2 5 2 3" xfId="29441"/>
    <cellStyle name="Normal 23 2 6 2 5 2 4" xfId="42129"/>
    <cellStyle name="Normal 23 2 6 2 5 3" xfId="3939"/>
    <cellStyle name="Normal 23 2 6 2 5 3 2" xfId="18339"/>
    <cellStyle name="Normal 23 2 6 2 5 3 3" xfId="31027"/>
    <cellStyle name="Normal 23 2 6 2 5 3 4" xfId="43715"/>
    <cellStyle name="Normal 23 2 6 2 5 4" xfId="5526"/>
    <cellStyle name="Normal 23 2 6 2 5 4 2" xfId="19925"/>
    <cellStyle name="Normal 23 2 6 2 5 4 3" xfId="32613"/>
    <cellStyle name="Normal 23 2 6 2 5 4 4" xfId="45302"/>
    <cellStyle name="Normal 23 2 6 2 5 5" xfId="7112"/>
    <cellStyle name="Normal 23 2 6 2 5 5 2" xfId="21511"/>
    <cellStyle name="Normal 23 2 6 2 5 5 3" xfId="34199"/>
    <cellStyle name="Normal 23 2 6 2 5 5 4" xfId="46888"/>
    <cellStyle name="Normal 23 2 6 2 5 6" xfId="8698"/>
    <cellStyle name="Normal 23 2 6 2 5 6 2" xfId="23097"/>
    <cellStyle name="Normal 23 2 6 2 5 6 3" xfId="35785"/>
    <cellStyle name="Normal 23 2 6 2 5 6 4" xfId="48474"/>
    <cellStyle name="Normal 23 2 6 2 5 7" xfId="10284"/>
    <cellStyle name="Normal 23 2 6 2 5 7 2" xfId="24683"/>
    <cellStyle name="Normal 23 2 6 2 5 7 3" xfId="37371"/>
    <cellStyle name="Normal 23 2 6 2 5 7 4" xfId="50060"/>
    <cellStyle name="Normal 23 2 6 2 5 8" xfId="11870"/>
    <cellStyle name="Normal 23 2 6 2 5 8 2" xfId="26269"/>
    <cellStyle name="Normal 23 2 6 2 5 8 3" xfId="38957"/>
    <cellStyle name="Normal 23 2 6 2 5 8 4" xfId="51646"/>
    <cellStyle name="Normal 23 2 6 2 5 9" xfId="13395"/>
    <cellStyle name="Normal 23 2 6 2 6" xfId="878"/>
    <cellStyle name="Normal 23 2 6 2 6 10" xfId="15279"/>
    <cellStyle name="Normal 23 2 6 2 6 11" xfId="27697"/>
    <cellStyle name="Normal 23 2 6 2 6 12" xfId="40655"/>
    <cellStyle name="Normal 23 2 6 2 6 2" xfId="2465"/>
    <cellStyle name="Normal 23 2 6 2 6 2 2" xfId="16865"/>
    <cellStyle name="Normal 23 2 6 2 6 2 3" xfId="29553"/>
    <cellStyle name="Normal 23 2 6 2 6 2 4" xfId="42241"/>
    <cellStyle name="Normal 23 2 6 2 6 3" xfId="4051"/>
    <cellStyle name="Normal 23 2 6 2 6 3 2" xfId="18451"/>
    <cellStyle name="Normal 23 2 6 2 6 3 3" xfId="31139"/>
    <cellStyle name="Normal 23 2 6 2 6 3 4" xfId="43827"/>
    <cellStyle name="Normal 23 2 6 2 6 4" xfId="5638"/>
    <cellStyle name="Normal 23 2 6 2 6 4 2" xfId="20037"/>
    <cellStyle name="Normal 23 2 6 2 6 4 3" xfId="32725"/>
    <cellStyle name="Normal 23 2 6 2 6 4 4" xfId="45414"/>
    <cellStyle name="Normal 23 2 6 2 6 5" xfId="7224"/>
    <cellStyle name="Normal 23 2 6 2 6 5 2" xfId="21623"/>
    <cellStyle name="Normal 23 2 6 2 6 5 3" xfId="34311"/>
    <cellStyle name="Normal 23 2 6 2 6 5 4" xfId="47000"/>
    <cellStyle name="Normal 23 2 6 2 6 6" xfId="8810"/>
    <cellStyle name="Normal 23 2 6 2 6 6 2" xfId="23209"/>
    <cellStyle name="Normal 23 2 6 2 6 6 3" xfId="35897"/>
    <cellStyle name="Normal 23 2 6 2 6 6 4" xfId="48586"/>
    <cellStyle name="Normal 23 2 6 2 6 7" xfId="10396"/>
    <cellStyle name="Normal 23 2 6 2 6 7 2" xfId="24795"/>
    <cellStyle name="Normal 23 2 6 2 6 7 3" xfId="37483"/>
    <cellStyle name="Normal 23 2 6 2 6 7 4" xfId="50172"/>
    <cellStyle name="Normal 23 2 6 2 6 8" xfId="11982"/>
    <cellStyle name="Normal 23 2 6 2 6 8 2" xfId="26381"/>
    <cellStyle name="Normal 23 2 6 2 6 8 3" xfId="39069"/>
    <cellStyle name="Normal 23 2 6 2 6 8 4" xfId="51758"/>
    <cellStyle name="Normal 23 2 6 2 6 9" xfId="13396"/>
    <cellStyle name="Normal 23 2 6 2 7" xfId="989"/>
    <cellStyle name="Normal 23 2 6 2 7 10" xfId="15390"/>
    <cellStyle name="Normal 23 2 6 2 7 11" xfId="27698"/>
    <cellStyle name="Normal 23 2 6 2 7 12" xfId="40766"/>
    <cellStyle name="Normal 23 2 6 2 7 2" xfId="2576"/>
    <cellStyle name="Normal 23 2 6 2 7 2 2" xfId="16976"/>
    <cellStyle name="Normal 23 2 6 2 7 2 3" xfId="29664"/>
    <cellStyle name="Normal 23 2 6 2 7 2 4" xfId="42352"/>
    <cellStyle name="Normal 23 2 6 2 7 3" xfId="4162"/>
    <cellStyle name="Normal 23 2 6 2 7 3 2" xfId="18562"/>
    <cellStyle name="Normal 23 2 6 2 7 3 3" xfId="31250"/>
    <cellStyle name="Normal 23 2 6 2 7 3 4" xfId="43938"/>
    <cellStyle name="Normal 23 2 6 2 7 4" xfId="5749"/>
    <cellStyle name="Normal 23 2 6 2 7 4 2" xfId="20148"/>
    <cellStyle name="Normal 23 2 6 2 7 4 3" xfId="32836"/>
    <cellStyle name="Normal 23 2 6 2 7 4 4" xfId="45525"/>
    <cellStyle name="Normal 23 2 6 2 7 5" xfId="7335"/>
    <cellStyle name="Normal 23 2 6 2 7 5 2" xfId="21734"/>
    <cellStyle name="Normal 23 2 6 2 7 5 3" xfId="34422"/>
    <cellStyle name="Normal 23 2 6 2 7 5 4" xfId="47111"/>
    <cellStyle name="Normal 23 2 6 2 7 6" xfId="8921"/>
    <cellStyle name="Normal 23 2 6 2 7 6 2" xfId="23320"/>
    <cellStyle name="Normal 23 2 6 2 7 6 3" xfId="36008"/>
    <cellStyle name="Normal 23 2 6 2 7 6 4" xfId="48697"/>
    <cellStyle name="Normal 23 2 6 2 7 7" xfId="10507"/>
    <cellStyle name="Normal 23 2 6 2 7 7 2" xfId="24906"/>
    <cellStyle name="Normal 23 2 6 2 7 7 3" xfId="37594"/>
    <cellStyle name="Normal 23 2 6 2 7 7 4" xfId="50283"/>
    <cellStyle name="Normal 23 2 6 2 7 8" xfId="12093"/>
    <cellStyle name="Normal 23 2 6 2 7 8 2" xfId="26492"/>
    <cellStyle name="Normal 23 2 6 2 7 8 3" xfId="39180"/>
    <cellStyle name="Normal 23 2 6 2 7 8 4" xfId="51869"/>
    <cellStyle name="Normal 23 2 6 2 7 9" xfId="13397"/>
    <cellStyle name="Normal 23 2 6 2 8" xfId="1100"/>
    <cellStyle name="Normal 23 2 6 2 8 10" xfId="15501"/>
    <cellStyle name="Normal 23 2 6 2 8 11" xfId="27699"/>
    <cellStyle name="Normal 23 2 6 2 8 12" xfId="40877"/>
    <cellStyle name="Normal 23 2 6 2 8 2" xfId="2687"/>
    <cellStyle name="Normal 23 2 6 2 8 2 2" xfId="17087"/>
    <cellStyle name="Normal 23 2 6 2 8 2 3" xfId="29775"/>
    <cellStyle name="Normal 23 2 6 2 8 2 4" xfId="42463"/>
    <cellStyle name="Normal 23 2 6 2 8 3" xfId="4273"/>
    <cellStyle name="Normal 23 2 6 2 8 3 2" xfId="18673"/>
    <cellStyle name="Normal 23 2 6 2 8 3 3" xfId="31361"/>
    <cellStyle name="Normal 23 2 6 2 8 3 4" xfId="44049"/>
    <cellStyle name="Normal 23 2 6 2 8 4" xfId="5860"/>
    <cellStyle name="Normal 23 2 6 2 8 4 2" xfId="20259"/>
    <cellStyle name="Normal 23 2 6 2 8 4 3" xfId="32947"/>
    <cellStyle name="Normal 23 2 6 2 8 4 4" xfId="45636"/>
    <cellStyle name="Normal 23 2 6 2 8 5" xfId="7446"/>
    <cellStyle name="Normal 23 2 6 2 8 5 2" xfId="21845"/>
    <cellStyle name="Normal 23 2 6 2 8 5 3" xfId="34533"/>
    <cellStyle name="Normal 23 2 6 2 8 5 4" xfId="47222"/>
    <cellStyle name="Normal 23 2 6 2 8 6" xfId="9032"/>
    <cellStyle name="Normal 23 2 6 2 8 6 2" xfId="23431"/>
    <cellStyle name="Normal 23 2 6 2 8 6 3" xfId="36119"/>
    <cellStyle name="Normal 23 2 6 2 8 6 4" xfId="48808"/>
    <cellStyle name="Normal 23 2 6 2 8 7" xfId="10618"/>
    <cellStyle name="Normal 23 2 6 2 8 7 2" xfId="25017"/>
    <cellStyle name="Normal 23 2 6 2 8 7 3" xfId="37705"/>
    <cellStyle name="Normal 23 2 6 2 8 7 4" xfId="50394"/>
    <cellStyle name="Normal 23 2 6 2 8 8" xfId="12204"/>
    <cellStyle name="Normal 23 2 6 2 8 8 2" xfId="26603"/>
    <cellStyle name="Normal 23 2 6 2 8 8 3" xfId="39291"/>
    <cellStyle name="Normal 23 2 6 2 8 8 4" xfId="51980"/>
    <cellStyle name="Normal 23 2 6 2 8 9" xfId="13398"/>
    <cellStyle name="Normal 23 2 6 2 9" xfId="1222"/>
    <cellStyle name="Normal 23 2 6 2 9 10" xfId="15623"/>
    <cellStyle name="Normal 23 2 6 2 9 11" xfId="27700"/>
    <cellStyle name="Normal 23 2 6 2 9 12" xfId="40999"/>
    <cellStyle name="Normal 23 2 6 2 9 2" xfId="2809"/>
    <cellStyle name="Normal 23 2 6 2 9 2 2" xfId="17209"/>
    <cellStyle name="Normal 23 2 6 2 9 2 3" xfId="29897"/>
    <cellStyle name="Normal 23 2 6 2 9 2 4" xfId="42585"/>
    <cellStyle name="Normal 23 2 6 2 9 3" xfId="4395"/>
    <cellStyle name="Normal 23 2 6 2 9 3 2" xfId="18795"/>
    <cellStyle name="Normal 23 2 6 2 9 3 3" xfId="31483"/>
    <cellStyle name="Normal 23 2 6 2 9 3 4" xfId="44171"/>
    <cellStyle name="Normal 23 2 6 2 9 4" xfId="5982"/>
    <cellStyle name="Normal 23 2 6 2 9 4 2" xfId="20381"/>
    <cellStyle name="Normal 23 2 6 2 9 4 3" xfId="33069"/>
    <cellStyle name="Normal 23 2 6 2 9 4 4" xfId="45758"/>
    <cellStyle name="Normal 23 2 6 2 9 5" xfId="7568"/>
    <cellStyle name="Normal 23 2 6 2 9 5 2" xfId="21967"/>
    <cellStyle name="Normal 23 2 6 2 9 5 3" xfId="34655"/>
    <cellStyle name="Normal 23 2 6 2 9 5 4" xfId="47344"/>
    <cellStyle name="Normal 23 2 6 2 9 6" xfId="9154"/>
    <cellStyle name="Normal 23 2 6 2 9 6 2" xfId="23553"/>
    <cellStyle name="Normal 23 2 6 2 9 6 3" xfId="36241"/>
    <cellStyle name="Normal 23 2 6 2 9 6 4" xfId="48930"/>
    <cellStyle name="Normal 23 2 6 2 9 7" xfId="10740"/>
    <cellStyle name="Normal 23 2 6 2 9 7 2" xfId="25139"/>
    <cellStyle name="Normal 23 2 6 2 9 7 3" xfId="37827"/>
    <cellStyle name="Normal 23 2 6 2 9 7 4" xfId="50516"/>
    <cellStyle name="Normal 23 2 6 2 9 8" xfId="12326"/>
    <cellStyle name="Normal 23 2 6 2 9 8 2" xfId="26725"/>
    <cellStyle name="Normal 23 2 6 2 9 8 3" xfId="39413"/>
    <cellStyle name="Normal 23 2 6 2 9 8 4" xfId="52102"/>
    <cellStyle name="Normal 23 2 6 2 9 9" xfId="13399"/>
    <cellStyle name="Normal 23 2 6 20" xfId="9704"/>
    <cellStyle name="Normal 23 2 6 20 2" xfId="24103"/>
    <cellStyle name="Normal 23 2 6 20 3" xfId="36791"/>
    <cellStyle name="Normal 23 2 6 20 4" xfId="49480"/>
    <cellStyle name="Normal 23 2 6 21" xfId="11290"/>
    <cellStyle name="Normal 23 2 6 21 2" xfId="25689"/>
    <cellStyle name="Normal 23 2 6 21 3" xfId="38377"/>
    <cellStyle name="Normal 23 2 6 21 4" xfId="51066"/>
    <cellStyle name="Normal 23 2 6 22" xfId="13381"/>
    <cellStyle name="Normal 23 2 6 23" xfId="14587"/>
    <cellStyle name="Normal 23 2 6 24" xfId="27682"/>
    <cellStyle name="Normal 23 2 6 25" xfId="39963"/>
    <cellStyle name="Normal 23 2 6 3" xfId="341"/>
    <cellStyle name="Normal 23 2 6 3 10" xfId="14742"/>
    <cellStyle name="Normal 23 2 6 3 11" xfId="27701"/>
    <cellStyle name="Normal 23 2 6 3 12" xfId="40118"/>
    <cellStyle name="Normal 23 2 6 3 2" xfId="1928"/>
    <cellStyle name="Normal 23 2 6 3 2 2" xfId="16328"/>
    <cellStyle name="Normal 23 2 6 3 2 3" xfId="29016"/>
    <cellStyle name="Normal 23 2 6 3 2 4" xfId="41704"/>
    <cellStyle name="Normal 23 2 6 3 3" xfId="3514"/>
    <cellStyle name="Normal 23 2 6 3 3 2" xfId="17914"/>
    <cellStyle name="Normal 23 2 6 3 3 3" xfId="30602"/>
    <cellStyle name="Normal 23 2 6 3 3 4" xfId="43290"/>
    <cellStyle name="Normal 23 2 6 3 4" xfId="5101"/>
    <cellStyle name="Normal 23 2 6 3 4 2" xfId="19500"/>
    <cellStyle name="Normal 23 2 6 3 4 3" xfId="32188"/>
    <cellStyle name="Normal 23 2 6 3 4 4" xfId="44877"/>
    <cellStyle name="Normal 23 2 6 3 5" xfId="6687"/>
    <cellStyle name="Normal 23 2 6 3 5 2" xfId="21086"/>
    <cellStyle name="Normal 23 2 6 3 5 3" xfId="33774"/>
    <cellStyle name="Normal 23 2 6 3 5 4" xfId="46463"/>
    <cellStyle name="Normal 23 2 6 3 6" xfId="8273"/>
    <cellStyle name="Normal 23 2 6 3 6 2" xfId="22672"/>
    <cellStyle name="Normal 23 2 6 3 6 3" xfId="35360"/>
    <cellStyle name="Normal 23 2 6 3 6 4" xfId="48049"/>
    <cellStyle name="Normal 23 2 6 3 7" xfId="9859"/>
    <cellStyle name="Normal 23 2 6 3 7 2" xfId="24258"/>
    <cellStyle name="Normal 23 2 6 3 7 3" xfId="36946"/>
    <cellStyle name="Normal 23 2 6 3 7 4" xfId="49635"/>
    <cellStyle name="Normal 23 2 6 3 8" xfId="11445"/>
    <cellStyle name="Normal 23 2 6 3 8 2" xfId="25844"/>
    <cellStyle name="Normal 23 2 6 3 8 3" xfId="38532"/>
    <cellStyle name="Normal 23 2 6 3 8 4" xfId="51221"/>
    <cellStyle name="Normal 23 2 6 3 9" xfId="13400"/>
    <cellStyle name="Normal 23 2 6 4" xfId="465"/>
    <cellStyle name="Normal 23 2 6 4 10" xfId="14866"/>
    <cellStyle name="Normal 23 2 6 4 11" xfId="27702"/>
    <cellStyle name="Normal 23 2 6 4 12" xfId="40242"/>
    <cellStyle name="Normal 23 2 6 4 2" xfId="2052"/>
    <cellStyle name="Normal 23 2 6 4 2 2" xfId="16452"/>
    <cellStyle name="Normal 23 2 6 4 2 3" xfId="29140"/>
    <cellStyle name="Normal 23 2 6 4 2 4" xfId="41828"/>
    <cellStyle name="Normal 23 2 6 4 3" xfId="3638"/>
    <cellStyle name="Normal 23 2 6 4 3 2" xfId="18038"/>
    <cellStyle name="Normal 23 2 6 4 3 3" xfId="30726"/>
    <cellStyle name="Normal 23 2 6 4 3 4" xfId="43414"/>
    <cellStyle name="Normal 23 2 6 4 4" xfId="5225"/>
    <cellStyle name="Normal 23 2 6 4 4 2" xfId="19624"/>
    <cellStyle name="Normal 23 2 6 4 4 3" xfId="32312"/>
    <cellStyle name="Normal 23 2 6 4 4 4" xfId="45001"/>
    <cellStyle name="Normal 23 2 6 4 5" xfId="6811"/>
    <cellStyle name="Normal 23 2 6 4 5 2" xfId="21210"/>
    <cellStyle name="Normal 23 2 6 4 5 3" xfId="33898"/>
    <cellStyle name="Normal 23 2 6 4 5 4" xfId="46587"/>
    <cellStyle name="Normal 23 2 6 4 6" xfId="8397"/>
    <cellStyle name="Normal 23 2 6 4 6 2" xfId="22796"/>
    <cellStyle name="Normal 23 2 6 4 6 3" xfId="35484"/>
    <cellStyle name="Normal 23 2 6 4 6 4" xfId="48173"/>
    <cellStyle name="Normal 23 2 6 4 7" xfId="9983"/>
    <cellStyle name="Normal 23 2 6 4 7 2" xfId="24382"/>
    <cellStyle name="Normal 23 2 6 4 7 3" xfId="37070"/>
    <cellStyle name="Normal 23 2 6 4 7 4" xfId="49759"/>
    <cellStyle name="Normal 23 2 6 4 8" xfId="11569"/>
    <cellStyle name="Normal 23 2 6 4 8 2" xfId="25968"/>
    <cellStyle name="Normal 23 2 6 4 8 3" xfId="38656"/>
    <cellStyle name="Normal 23 2 6 4 8 4" xfId="51345"/>
    <cellStyle name="Normal 23 2 6 4 9" xfId="13401"/>
    <cellStyle name="Normal 23 2 6 5" xfId="581"/>
    <cellStyle name="Normal 23 2 6 5 10" xfId="14982"/>
    <cellStyle name="Normal 23 2 6 5 11" xfId="27703"/>
    <cellStyle name="Normal 23 2 6 5 12" xfId="40358"/>
    <cellStyle name="Normal 23 2 6 5 2" xfId="2168"/>
    <cellStyle name="Normal 23 2 6 5 2 2" xfId="16568"/>
    <cellStyle name="Normal 23 2 6 5 2 3" xfId="29256"/>
    <cellStyle name="Normal 23 2 6 5 2 4" xfId="41944"/>
    <cellStyle name="Normal 23 2 6 5 3" xfId="3754"/>
    <cellStyle name="Normal 23 2 6 5 3 2" xfId="18154"/>
    <cellStyle name="Normal 23 2 6 5 3 3" xfId="30842"/>
    <cellStyle name="Normal 23 2 6 5 3 4" xfId="43530"/>
    <cellStyle name="Normal 23 2 6 5 4" xfId="5341"/>
    <cellStyle name="Normal 23 2 6 5 4 2" xfId="19740"/>
    <cellStyle name="Normal 23 2 6 5 4 3" xfId="32428"/>
    <cellStyle name="Normal 23 2 6 5 4 4" xfId="45117"/>
    <cellStyle name="Normal 23 2 6 5 5" xfId="6927"/>
    <cellStyle name="Normal 23 2 6 5 5 2" xfId="21326"/>
    <cellStyle name="Normal 23 2 6 5 5 3" xfId="34014"/>
    <cellStyle name="Normal 23 2 6 5 5 4" xfId="46703"/>
    <cellStyle name="Normal 23 2 6 5 6" xfId="8513"/>
    <cellStyle name="Normal 23 2 6 5 6 2" xfId="22912"/>
    <cellStyle name="Normal 23 2 6 5 6 3" xfId="35600"/>
    <cellStyle name="Normal 23 2 6 5 6 4" xfId="48289"/>
    <cellStyle name="Normal 23 2 6 5 7" xfId="10099"/>
    <cellStyle name="Normal 23 2 6 5 7 2" xfId="24498"/>
    <cellStyle name="Normal 23 2 6 5 7 3" xfId="37186"/>
    <cellStyle name="Normal 23 2 6 5 7 4" xfId="49875"/>
    <cellStyle name="Normal 23 2 6 5 8" xfId="11685"/>
    <cellStyle name="Normal 23 2 6 5 8 2" xfId="26084"/>
    <cellStyle name="Normal 23 2 6 5 8 3" xfId="38772"/>
    <cellStyle name="Normal 23 2 6 5 8 4" xfId="51461"/>
    <cellStyle name="Normal 23 2 6 5 9" xfId="13402"/>
    <cellStyle name="Normal 23 2 6 6" xfId="706"/>
    <cellStyle name="Normal 23 2 6 6 10" xfId="15107"/>
    <cellStyle name="Normal 23 2 6 6 11" xfId="27704"/>
    <cellStyle name="Normal 23 2 6 6 12" xfId="40483"/>
    <cellStyle name="Normal 23 2 6 6 2" xfId="2293"/>
    <cellStyle name="Normal 23 2 6 6 2 2" xfId="16693"/>
    <cellStyle name="Normal 23 2 6 6 2 3" xfId="29381"/>
    <cellStyle name="Normal 23 2 6 6 2 4" xfId="42069"/>
    <cellStyle name="Normal 23 2 6 6 3" xfId="3879"/>
    <cellStyle name="Normal 23 2 6 6 3 2" xfId="18279"/>
    <cellStyle name="Normal 23 2 6 6 3 3" xfId="30967"/>
    <cellStyle name="Normal 23 2 6 6 3 4" xfId="43655"/>
    <cellStyle name="Normal 23 2 6 6 4" xfId="5466"/>
    <cellStyle name="Normal 23 2 6 6 4 2" xfId="19865"/>
    <cellStyle name="Normal 23 2 6 6 4 3" xfId="32553"/>
    <cellStyle name="Normal 23 2 6 6 4 4" xfId="45242"/>
    <cellStyle name="Normal 23 2 6 6 5" xfId="7052"/>
    <cellStyle name="Normal 23 2 6 6 5 2" xfId="21451"/>
    <cellStyle name="Normal 23 2 6 6 5 3" xfId="34139"/>
    <cellStyle name="Normal 23 2 6 6 5 4" xfId="46828"/>
    <cellStyle name="Normal 23 2 6 6 6" xfId="8638"/>
    <cellStyle name="Normal 23 2 6 6 6 2" xfId="23037"/>
    <cellStyle name="Normal 23 2 6 6 6 3" xfId="35725"/>
    <cellStyle name="Normal 23 2 6 6 6 4" xfId="48414"/>
    <cellStyle name="Normal 23 2 6 6 7" xfId="10224"/>
    <cellStyle name="Normal 23 2 6 6 7 2" xfId="24623"/>
    <cellStyle name="Normal 23 2 6 6 7 3" xfId="37311"/>
    <cellStyle name="Normal 23 2 6 6 7 4" xfId="50000"/>
    <cellStyle name="Normal 23 2 6 6 8" xfId="11810"/>
    <cellStyle name="Normal 23 2 6 6 8 2" xfId="26209"/>
    <cellStyle name="Normal 23 2 6 6 8 3" xfId="38897"/>
    <cellStyle name="Normal 23 2 6 6 8 4" xfId="51586"/>
    <cellStyle name="Normal 23 2 6 6 9" xfId="13403"/>
    <cellStyle name="Normal 23 2 6 7" xfId="818"/>
    <cellStyle name="Normal 23 2 6 7 10" xfId="15219"/>
    <cellStyle name="Normal 23 2 6 7 11" xfId="27705"/>
    <cellStyle name="Normal 23 2 6 7 12" xfId="40595"/>
    <cellStyle name="Normal 23 2 6 7 2" xfId="2405"/>
    <cellStyle name="Normal 23 2 6 7 2 2" xfId="16805"/>
    <cellStyle name="Normal 23 2 6 7 2 3" xfId="29493"/>
    <cellStyle name="Normal 23 2 6 7 2 4" xfId="42181"/>
    <cellStyle name="Normal 23 2 6 7 3" xfId="3991"/>
    <cellStyle name="Normal 23 2 6 7 3 2" xfId="18391"/>
    <cellStyle name="Normal 23 2 6 7 3 3" xfId="31079"/>
    <cellStyle name="Normal 23 2 6 7 3 4" xfId="43767"/>
    <cellStyle name="Normal 23 2 6 7 4" xfId="5578"/>
    <cellStyle name="Normal 23 2 6 7 4 2" xfId="19977"/>
    <cellStyle name="Normal 23 2 6 7 4 3" xfId="32665"/>
    <cellStyle name="Normal 23 2 6 7 4 4" xfId="45354"/>
    <cellStyle name="Normal 23 2 6 7 5" xfId="7164"/>
    <cellStyle name="Normal 23 2 6 7 5 2" xfId="21563"/>
    <cellStyle name="Normal 23 2 6 7 5 3" xfId="34251"/>
    <cellStyle name="Normal 23 2 6 7 5 4" xfId="46940"/>
    <cellStyle name="Normal 23 2 6 7 6" xfId="8750"/>
    <cellStyle name="Normal 23 2 6 7 6 2" xfId="23149"/>
    <cellStyle name="Normal 23 2 6 7 6 3" xfId="35837"/>
    <cellStyle name="Normal 23 2 6 7 6 4" xfId="48526"/>
    <cellStyle name="Normal 23 2 6 7 7" xfId="10336"/>
    <cellStyle name="Normal 23 2 6 7 7 2" xfId="24735"/>
    <cellStyle name="Normal 23 2 6 7 7 3" xfId="37423"/>
    <cellStyle name="Normal 23 2 6 7 7 4" xfId="50112"/>
    <cellStyle name="Normal 23 2 6 7 8" xfId="11922"/>
    <cellStyle name="Normal 23 2 6 7 8 2" xfId="26321"/>
    <cellStyle name="Normal 23 2 6 7 8 3" xfId="39009"/>
    <cellStyle name="Normal 23 2 6 7 8 4" xfId="51698"/>
    <cellStyle name="Normal 23 2 6 7 9" xfId="13404"/>
    <cellStyle name="Normal 23 2 6 8" xfId="929"/>
    <cellStyle name="Normal 23 2 6 8 10" xfId="15330"/>
    <cellStyle name="Normal 23 2 6 8 11" xfId="27706"/>
    <cellStyle name="Normal 23 2 6 8 12" xfId="40706"/>
    <cellStyle name="Normal 23 2 6 8 2" xfId="2516"/>
    <cellStyle name="Normal 23 2 6 8 2 2" xfId="16916"/>
    <cellStyle name="Normal 23 2 6 8 2 3" xfId="29604"/>
    <cellStyle name="Normal 23 2 6 8 2 4" xfId="42292"/>
    <cellStyle name="Normal 23 2 6 8 3" xfId="4102"/>
    <cellStyle name="Normal 23 2 6 8 3 2" xfId="18502"/>
    <cellStyle name="Normal 23 2 6 8 3 3" xfId="31190"/>
    <cellStyle name="Normal 23 2 6 8 3 4" xfId="43878"/>
    <cellStyle name="Normal 23 2 6 8 4" xfId="5689"/>
    <cellStyle name="Normal 23 2 6 8 4 2" xfId="20088"/>
    <cellStyle name="Normal 23 2 6 8 4 3" xfId="32776"/>
    <cellStyle name="Normal 23 2 6 8 4 4" xfId="45465"/>
    <cellStyle name="Normal 23 2 6 8 5" xfId="7275"/>
    <cellStyle name="Normal 23 2 6 8 5 2" xfId="21674"/>
    <cellStyle name="Normal 23 2 6 8 5 3" xfId="34362"/>
    <cellStyle name="Normal 23 2 6 8 5 4" xfId="47051"/>
    <cellStyle name="Normal 23 2 6 8 6" xfId="8861"/>
    <cellStyle name="Normal 23 2 6 8 6 2" xfId="23260"/>
    <cellStyle name="Normal 23 2 6 8 6 3" xfId="35948"/>
    <cellStyle name="Normal 23 2 6 8 6 4" xfId="48637"/>
    <cellStyle name="Normal 23 2 6 8 7" xfId="10447"/>
    <cellStyle name="Normal 23 2 6 8 7 2" xfId="24846"/>
    <cellStyle name="Normal 23 2 6 8 7 3" xfId="37534"/>
    <cellStyle name="Normal 23 2 6 8 7 4" xfId="50223"/>
    <cellStyle name="Normal 23 2 6 8 8" xfId="12033"/>
    <cellStyle name="Normal 23 2 6 8 8 2" xfId="26432"/>
    <cellStyle name="Normal 23 2 6 8 8 3" xfId="39120"/>
    <cellStyle name="Normal 23 2 6 8 8 4" xfId="51809"/>
    <cellStyle name="Normal 23 2 6 8 9" xfId="13405"/>
    <cellStyle name="Normal 23 2 6 9" xfId="1040"/>
    <cellStyle name="Normal 23 2 6 9 10" xfId="15441"/>
    <cellStyle name="Normal 23 2 6 9 11" xfId="27707"/>
    <cellStyle name="Normal 23 2 6 9 12" xfId="40817"/>
    <cellStyle name="Normal 23 2 6 9 2" xfId="2627"/>
    <cellStyle name="Normal 23 2 6 9 2 2" xfId="17027"/>
    <cellStyle name="Normal 23 2 6 9 2 3" xfId="29715"/>
    <cellStyle name="Normal 23 2 6 9 2 4" xfId="42403"/>
    <cellStyle name="Normal 23 2 6 9 3" xfId="4213"/>
    <cellStyle name="Normal 23 2 6 9 3 2" xfId="18613"/>
    <cellStyle name="Normal 23 2 6 9 3 3" xfId="31301"/>
    <cellStyle name="Normal 23 2 6 9 3 4" xfId="43989"/>
    <cellStyle name="Normal 23 2 6 9 4" xfId="5800"/>
    <cellStyle name="Normal 23 2 6 9 4 2" xfId="20199"/>
    <cellStyle name="Normal 23 2 6 9 4 3" xfId="32887"/>
    <cellStyle name="Normal 23 2 6 9 4 4" xfId="45576"/>
    <cellStyle name="Normal 23 2 6 9 5" xfId="7386"/>
    <cellStyle name="Normal 23 2 6 9 5 2" xfId="21785"/>
    <cellStyle name="Normal 23 2 6 9 5 3" xfId="34473"/>
    <cellStyle name="Normal 23 2 6 9 5 4" xfId="47162"/>
    <cellStyle name="Normal 23 2 6 9 6" xfId="8972"/>
    <cellStyle name="Normal 23 2 6 9 6 2" xfId="23371"/>
    <cellStyle name="Normal 23 2 6 9 6 3" xfId="36059"/>
    <cellStyle name="Normal 23 2 6 9 6 4" xfId="48748"/>
    <cellStyle name="Normal 23 2 6 9 7" xfId="10558"/>
    <cellStyle name="Normal 23 2 6 9 7 2" xfId="24957"/>
    <cellStyle name="Normal 23 2 6 9 7 3" xfId="37645"/>
    <cellStyle name="Normal 23 2 6 9 7 4" xfId="50334"/>
    <cellStyle name="Normal 23 2 6 9 8" xfId="12144"/>
    <cellStyle name="Normal 23 2 6 9 8 2" xfId="26543"/>
    <cellStyle name="Normal 23 2 6 9 8 3" xfId="39231"/>
    <cellStyle name="Normal 23 2 6 9 8 4" xfId="51920"/>
    <cellStyle name="Normal 23 2 6 9 9" xfId="13406"/>
    <cellStyle name="Normal 23 2 7" xfId="188"/>
    <cellStyle name="Normal 23 2 7 10" xfId="1310"/>
    <cellStyle name="Normal 23 2 7 10 10" xfId="15711"/>
    <cellStyle name="Normal 23 2 7 10 11" xfId="27709"/>
    <cellStyle name="Normal 23 2 7 10 12" xfId="41087"/>
    <cellStyle name="Normal 23 2 7 10 2" xfId="2897"/>
    <cellStyle name="Normal 23 2 7 10 2 2" xfId="17297"/>
    <cellStyle name="Normal 23 2 7 10 2 3" xfId="29985"/>
    <cellStyle name="Normal 23 2 7 10 2 4" xfId="42673"/>
    <cellStyle name="Normal 23 2 7 10 3" xfId="4483"/>
    <cellStyle name="Normal 23 2 7 10 3 2" xfId="18883"/>
    <cellStyle name="Normal 23 2 7 10 3 3" xfId="31571"/>
    <cellStyle name="Normal 23 2 7 10 3 4" xfId="44259"/>
    <cellStyle name="Normal 23 2 7 10 4" xfId="6070"/>
    <cellStyle name="Normal 23 2 7 10 4 2" xfId="20469"/>
    <cellStyle name="Normal 23 2 7 10 4 3" xfId="33157"/>
    <cellStyle name="Normal 23 2 7 10 4 4" xfId="45846"/>
    <cellStyle name="Normal 23 2 7 10 5" xfId="7656"/>
    <cellStyle name="Normal 23 2 7 10 5 2" xfId="22055"/>
    <cellStyle name="Normal 23 2 7 10 5 3" xfId="34743"/>
    <cellStyle name="Normal 23 2 7 10 5 4" xfId="47432"/>
    <cellStyle name="Normal 23 2 7 10 6" xfId="9242"/>
    <cellStyle name="Normal 23 2 7 10 6 2" xfId="23641"/>
    <cellStyle name="Normal 23 2 7 10 6 3" xfId="36329"/>
    <cellStyle name="Normal 23 2 7 10 6 4" xfId="49018"/>
    <cellStyle name="Normal 23 2 7 10 7" xfId="10828"/>
    <cellStyle name="Normal 23 2 7 10 7 2" xfId="25227"/>
    <cellStyle name="Normal 23 2 7 10 7 3" xfId="37915"/>
    <cellStyle name="Normal 23 2 7 10 7 4" xfId="50604"/>
    <cellStyle name="Normal 23 2 7 10 8" xfId="12414"/>
    <cellStyle name="Normal 23 2 7 10 8 2" xfId="26813"/>
    <cellStyle name="Normal 23 2 7 10 8 3" xfId="39501"/>
    <cellStyle name="Normal 23 2 7 10 8 4" xfId="52190"/>
    <cellStyle name="Normal 23 2 7 10 9" xfId="13408"/>
    <cellStyle name="Normal 23 2 7 11" xfId="1424"/>
    <cellStyle name="Normal 23 2 7 11 10" xfId="15825"/>
    <cellStyle name="Normal 23 2 7 11 11" xfId="27710"/>
    <cellStyle name="Normal 23 2 7 11 12" xfId="41201"/>
    <cellStyle name="Normal 23 2 7 11 2" xfId="3011"/>
    <cellStyle name="Normal 23 2 7 11 2 2" xfId="17411"/>
    <cellStyle name="Normal 23 2 7 11 2 3" xfId="30099"/>
    <cellStyle name="Normal 23 2 7 11 2 4" xfId="42787"/>
    <cellStyle name="Normal 23 2 7 11 3" xfId="4597"/>
    <cellStyle name="Normal 23 2 7 11 3 2" xfId="18997"/>
    <cellStyle name="Normal 23 2 7 11 3 3" xfId="31685"/>
    <cellStyle name="Normal 23 2 7 11 3 4" xfId="44373"/>
    <cellStyle name="Normal 23 2 7 11 4" xfId="6184"/>
    <cellStyle name="Normal 23 2 7 11 4 2" xfId="20583"/>
    <cellStyle name="Normal 23 2 7 11 4 3" xfId="33271"/>
    <cellStyle name="Normal 23 2 7 11 4 4" xfId="45960"/>
    <cellStyle name="Normal 23 2 7 11 5" xfId="7770"/>
    <cellStyle name="Normal 23 2 7 11 5 2" xfId="22169"/>
    <cellStyle name="Normal 23 2 7 11 5 3" xfId="34857"/>
    <cellStyle name="Normal 23 2 7 11 5 4" xfId="47546"/>
    <cellStyle name="Normal 23 2 7 11 6" xfId="9356"/>
    <cellStyle name="Normal 23 2 7 11 6 2" xfId="23755"/>
    <cellStyle name="Normal 23 2 7 11 6 3" xfId="36443"/>
    <cellStyle name="Normal 23 2 7 11 6 4" xfId="49132"/>
    <cellStyle name="Normal 23 2 7 11 7" xfId="10942"/>
    <cellStyle name="Normal 23 2 7 11 7 2" xfId="25341"/>
    <cellStyle name="Normal 23 2 7 11 7 3" xfId="38029"/>
    <cellStyle name="Normal 23 2 7 11 7 4" xfId="50718"/>
    <cellStyle name="Normal 23 2 7 11 8" xfId="12528"/>
    <cellStyle name="Normal 23 2 7 11 8 2" xfId="26927"/>
    <cellStyle name="Normal 23 2 7 11 8 3" xfId="39615"/>
    <cellStyle name="Normal 23 2 7 11 8 4" xfId="52304"/>
    <cellStyle name="Normal 23 2 7 11 9" xfId="13409"/>
    <cellStyle name="Normal 23 2 7 12" xfId="1538"/>
    <cellStyle name="Normal 23 2 7 12 10" xfId="15939"/>
    <cellStyle name="Normal 23 2 7 12 11" xfId="27711"/>
    <cellStyle name="Normal 23 2 7 12 12" xfId="41315"/>
    <cellStyle name="Normal 23 2 7 12 2" xfId="3125"/>
    <cellStyle name="Normal 23 2 7 12 2 2" xfId="17525"/>
    <cellStyle name="Normal 23 2 7 12 2 3" xfId="30213"/>
    <cellStyle name="Normal 23 2 7 12 2 4" xfId="42901"/>
    <cellStyle name="Normal 23 2 7 12 3" xfId="4711"/>
    <cellStyle name="Normal 23 2 7 12 3 2" xfId="19111"/>
    <cellStyle name="Normal 23 2 7 12 3 3" xfId="31799"/>
    <cellStyle name="Normal 23 2 7 12 3 4" xfId="44487"/>
    <cellStyle name="Normal 23 2 7 12 4" xfId="6298"/>
    <cellStyle name="Normal 23 2 7 12 4 2" xfId="20697"/>
    <cellStyle name="Normal 23 2 7 12 4 3" xfId="33385"/>
    <cellStyle name="Normal 23 2 7 12 4 4" xfId="46074"/>
    <cellStyle name="Normal 23 2 7 12 5" xfId="7884"/>
    <cellStyle name="Normal 23 2 7 12 5 2" xfId="22283"/>
    <cellStyle name="Normal 23 2 7 12 5 3" xfId="34971"/>
    <cellStyle name="Normal 23 2 7 12 5 4" xfId="47660"/>
    <cellStyle name="Normal 23 2 7 12 6" xfId="9470"/>
    <cellStyle name="Normal 23 2 7 12 6 2" xfId="23869"/>
    <cellStyle name="Normal 23 2 7 12 6 3" xfId="36557"/>
    <cellStyle name="Normal 23 2 7 12 6 4" xfId="49246"/>
    <cellStyle name="Normal 23 2 7 12 7" xfId="11056"/>
    <cellStyle name="Normal 23 2 7 12 7 2" xfId="25455"/>
    <cellStyle name="Normal 23 2 7 12 7 3" xfId="38143"/>
    <cellStyle name="Normal 23 2 7 12 7 4" xfId="50832"/>
    <cellStyle name="Normal 23 2 7 12 8" xfId="12642"/>
    <cellStyle name="Normal 23 2 7 12 8 2" xfId="27041"/>
    <cellStyle name="Normal 23 2 7 12 8 3" xfId="39729"/>
    <cellStyle name="Normal 23 2 7 12 8 4" xfId="52418"/>
    <cellStyle name="Normal 23 2 7 12 9" xfId="13410"/>
    <cellStyle name="Normal 23 2 7 13" xfId="1660"/>
    <cellStyle name="Normal 23 2 7 13 10" xfId="16061"/>
    <cellStyle name="Normal 23 2 7 13 11" xfId="27712"/>
    <cellStyle name="Normal 23 2 7 13 12" xfId="41437"/>
    <cellStyle name="Normal 23 2 7 13 2" xfId="3247"/>
    <cellStyle name="Normal 23 2 7 13 2 2" xfId="17647"/>
    <cellStyle name="Normal 23 2 7 13 2 3" xfId="30335"/>
    <cellStyle name="Normal 23 2 7 13 2 4" xfId="43023"/>
    <cellStyle name="Normal 23 2 7 13 3" xfId="4833"/>
    <cellStyle name="Normal 23 2 7 13 3 2" xfId="19233"/>
    <cellStyle name="Normal 23 2 7 13 3 3" xfId="31921"/>
    <cellStyle name="Normal 23 2 7 13 3 4" xfId="44609"/>
    <cellStyle name="Normal 23 2 7 13 4" xfId="6420"/>
    <cellStyle name="Normal 23 2 7 13 4 2" xfId="20819"/>
    <cellStyle name="Normal 23 2 7 13 4 3" xfId="33507"/>
    <cellStyle name="Normal 23 2 7 13 4 4" xfId="46196"/>
    <cellStyle name="Normal 23 2 7 13 5" xfId="8006"/>
    <cellStyle name="Normal 23 2 7 13 5 2" xfId="22405"/>
    <cellStyle name="Normal 23 2 7 13 5 3" xfId="35093"/>
    <cellStyle name="Normal 23 2 7 13 5 4" xfId="47782"/>
    <cellStyle name="Normal 23 2 7 13 6" xfId="9592"/>
    <cellStyle name="Normal 23 2 7 13 6 2" xfId="23991"/>
    <cellStyle name="Normal 23 2 7 13 6 3" xfId="36679"/>
    <cellStyle name="Normal 23 2 7 13 6 4" xfId="49368"/>
    <cellStyle name="Normal 23 2 7 13 7" xfId="11178"/>
    <cellStyle name="Normal 23 2 7 13 7 2" xfId="25577"/>
    <cellStyle name="Normal 23 2 7 13 7 3" xfId="38265"/>
    <cellStyle name="Normal 23 2 7 13 7 4" xfId="50954"/>
    <cellStyle name="Normal 23 2 7 13 8" xfId="12764"/>
    <cellStyle name="Normal 23 2 7 13 8 2" xfId="27163"/>
    <cellStyle name="Normal 23 2 7 13 8 3" xfId="39851"/>
    <cellStyle name="Normal 23 2 7 13 8 4" xfId="52540"/>
    <cellStyle name="Normal 23 2 7 13 9" xfId="13411"/>
    <cellStyle name="Normal 23 2 7 14" xfId="1783"/>
    <cellStyle name="Normal 23 2 7 14 2" xfId="16183"/>
    <cellStyle name="Normal 23 2 7 14 3" xfId="28871"/>
    <cellStyle name="Normal 23 2 7 14 4" xfId="41559"/>
    <cellStyle name="Normal 23 2 7 15" xfId="3369"/>
    <cellStyle name="Normal 23 2 7 15 2" xfId="17769"/>
    <cellStyle name="Normal 23 2 7 15 3" xfId="30457"/>
    <cellStyle name="Normal 23 2 7 15 4" xfId="43145"/>
    <cellStyle name="Normal 23 2 7 16" xfId="4956"/>
    <cellStyle name="Normal 23 2 7 16 2" xfId="19355"/>
    <cellStyle name="Normal 23 2 7 16 3" xfId="32043"/>
    <cellStyle name="Normal 23 2 7 16 4" xfId="44732"/>
    <cellStyle name="Normal 23 2 7 17" xfId="6542"/>
    <cellStyle name="Normal 23 2 7 17 2" xfId="20941"/>
    <cellStyle name="Normal 23 2 7 17 3" xfId="33629"/>
    <cellStyle name="Normal 23 2 7 17 4" xfId="46318"/>
    <cellStyle name="Normal 23 2 7 18" xfId="8128"/>
    <cellStyle name="Normal 23 2 7 18 2" xfId="22527"/>
    <cellStyle name="Normal 23 2 7 18 3" xfId="35215"/>
    <cellStyle name="Normal 23 2 7 18 4" xfId="47904"/>
    <cellStyle name="Normal 23 2 7 19" xfId="9714"/>
    <cellStyle name="Normal 23 2 7 19 2" xfId="24113"/>
    <cellStyle name="Normal 23 2 7 19 3" xfId="36801"/>
    <cellStyle name="Normal 23 2 7 19 4" xfId="49490"/>
    <cellStyle name="Normal 23 2 7 2" xfId="351"/>
    <cellStyle name="Normal 23 2 7 2 10" xfId="14752"/>
    <cellStyle name="Normal 23 2 7 2 11" xfId="27713"/>
    <cellStyle name="Normal 23 2 7 2 12" xfId="40128"/>
    <cellStyle name="Normal 23 2 7 2 2" xfId="1938"/>
    <cellStyle name="Normal 23 2 7 2 2 2" xfId="16338"/>
    <cellStyle name="Normal 23 2 7 2 2 3" xfId="29026"/>
    <cellStyle name="Normal 23 2 7 2 2 4" xfId="41714"/>
    <cellStyle name="Normal 23 2 7 2 3" xfId="3524"/>
    <cellStyle name="Normal 23 2 7 2 3 2" xfId="17924"/>
    <cellStyle name="Normal 23 2 7 2 3 3" xfId="30612"/>
    <cellStyle name="Normal 23 2 7 2 3 4" xfId="43300"/>
    <cellStyle name="Normal 23 2 7 2 4" xfId="5111"/>
    <cellStyle name="Normal 23 2 7 2 4 2" xfId="19510"/>
    <cellStyle name="Normal 23 2 7 2 4 3" xfId="32198"/>
    <cellStyle name="Normal 23 2 7 2 4 4" xfId="44887"/>
    <cellStyle name="Normal 23 2 7 2 5" xfId="6697"/>
    <cellStyle name="Normal 23 2 7 2 5 2" xfId="21096"/>
    <cellStyle name="Normal 23 2 7 2 5 3" xfId="33784"/>
    <cellStyle name="Normal 23 2 7 2 5 4" xfId="46473"/>
    <cellStyle name="Normal 23 2 7 2 6" xfId="8283"/>
    <cellStyle name="Normal 23 2 7 2 6 2" xfId="22682"/>
    <cellStyle name="Normal 23 2 7 2 6 3" xfId="35370"/>
    <cellStyle name="Normal 23 2 7 2 6 4" xfId="48059"/>
    <cellStyle name="Normal 23 2 7 2 7" xfId="9869"/>
    <cellStyle name="Normal 23 2 7 2 7 2" xfId="24268"/>
    <cellStyle name="Normal 23 2 7 2 7 3" xfId="36956"/>
    <cellStyle name="Normal 23 2 7 2 7 4" xfId="49645"/>
    <cellStyle name="Normal 23 2 7 2 8" xfId="11455"/>
    <cellStyle name="Normal 23 2 7 2 8 2" xfId="25854"/>
    <cellStyle name="Normal 23 2 7 2 8 3" xfId="38542"/>
    <cellStyle name="Normal 23 2 7 2 8 4" xfId="51231"/>
    <cellStyle name="Normal 23 2 7 2 9" xfId="13412"/>
    <cellStyle name="Normal 23 2 7 20" xfId="11300"/>
    <cellStyle name="Normal 23 2 7 20 2" xfId="25699"/>
    <cellStyle name="Normal 23 2 7 20 3" xfId="38387"/>
    <cellStyle name="Normal 23 2 7 20 4" xfId="51076"/>
    <cellStyle name="Normal 23 2 7 21" xfId="13407"/>
    <cellStyle name="Normal 23 2 7 22" xfId="14597"/>
    <cellStyle name="Normal 23 2 7 23" xfId="27708"/>
    <cellStyle name="Normal 23 2 7 24" xfId="39973"/>
    <cellStyle name="Normal 23 2 7 3" xfId="475"/>
    <cellStyle name="Normal 23 2 7 3 10" xfId="14876"/>
    <cellStyle name="Normal 23 2 7 3 11" xfId="27714"/>
    <cellStyle name="Normal 23 2 7 3 12" xfId="40252"/>
    <cellStyle name="Normal 23 2 7 3 2" xfId="2062"/>
    <cellStyle name="Normal 23 2 7 3 2 2" xfId="16462"/>
    <cellStyle name="Normal 23 2 7 3 2 3" xfId="29150"/>
    <cellStyle name="Normal 23 2 7 3 2 4" xfId="41838"/>
    <cellStyle name="Normal 23 2 7 3 3" xfId="3648"/>
    <cellStyle name="Normal 23 2 7 3 3 2" xfId="18048"/>
    <cellStyle name="Normal 23 2 7 3 3 3" xfId="30736"/>
    <cellStyle name="Normal 23 2 7 3 3 4" xfId="43424"/>
    <cellStyle name="Normal 23 2 7 3 4" xfId="5235"/>
    <cellStyle name="Normal 23 2 7 3 4 2" xfId="19634"/>
    <cellStyle name="Normal 23 2 7 3 4 3" xfId="32322"/>
    <cellStyle name="Normal 23 2 7 3 4 4" xfId="45011"/>
    <cellStyle name="Normal 23 2 7 3 5" xfId="6821"/>
    <cellStyle name="Normal 23 2 7 3 5 2" xfId="21220"/>
    <cellStyle name="Normal 23 2 7 3 5 3" xfId="33908"/>
    <cellStyle name="Normal 23 2 7 3 5 4" xfId="46597"/>
    <cellStyle name="Normal 23 2 7 3 6" xfId="8407"/>
    <cellStyle name="Normal 23 2 7 3 6 2" xfId="22806"/>
    <cellStyle name="Normal 23 2 7 3 6 3" xfId="35494"/>
    <cellStyle name="Normal 23 2 7 3 6 4" xfId="48183"/>
    <cellStyle name="Normal 23 2 7 3 7" xfId="9993"/>
    <cellStyle name="Normal 23 2 7 3 7 2" xfId="24392"/>
    <cellStyle name="Normal 23 2 7 3 7 3" xfId="37080"/>
    <cellStyle name="Normal 23 2 7 3 7 4" xfId="49769"/>
    <cellStyle name="Normal 23 2 7 3 8" xfId="11579"/>
    <cellStyle name="Normal 23 2 7 3 8 2" xfId="25978"/>
    <cellStyle name="Normal 23 2 7 3 8 3" xfId="38666"/>
    <cellStyle name="Normal 23 2 7 3 8 4" xfId="51355"/>
    <cellStyle name="Normal 23 2 7 3 9" xfId="13413"/>
    <cellStyle name="Normal 23 2 7 4" xfId="591"/>
    <cellStyle name="Normal 23 2 7 4 10" xfId="14992"/>
    <cellStyle name="Normal 23 2 7 4 11" xfId="27715"/>
    <cellStyle name="Normal 23 2 7 4 12" xfId="40368"/>
    <cellStyle name="Normal 23 2 7 4 2" xfId="2178"/>
    <cellStyle name="Normal 23 2 7 4 2 2" xfId="16578"/>
    <cellStyle name="Normal 23 2 7 4 2 3" xfId="29266"/>
    <cellStyle name="Normal 23 2 7 4 2 4" xfId="41954"/>
    <cellStyle name="Normal 23 2 7 4 3" xfId="3764"/>
    <cellStyle name="Normal 23 2 7 4 3 2" xfId="18164"/>
    <cellStyle name="Normal 23 2 7 4 3 3" xfId="30852"/>
    <cellStyle name="Normal 23 2 7 4 3 4" xfId="43540"/>
    <cellStyle name="Normal 23 2 7 4 4" xfId="5351"/>
    <cellStyle name="Normal 23 2 7 4 4 2" xfId="19750"/>
    <cellStyle name="Normal 23 2 7 4 4 3" xfId="32438"/>
    <cellStyle name="Normal 23 2 7 4 4 4" xfId="45127"/>
    <cellStyle name="Normal 23 2 7 4 5" xfId="6937"/>
    <cellStyle name="Normal 23 2 7 4 5 2" xfId="21336"/>
    <cellStyle name="Normal 23 2 7 4 5 3" xfId="34024"/>
    <cellStyle name="Normal 23 2 7 4 5 4" xfId="46713"/>
    <cellStyle name="Normal 23 2 7 4 6" xfId="8523"/>
    <cellStyle name="Normal 23 2 7 4 6 2" xfId="22922"/>
    <cellStyle name="Normal 23 2 7 4 6 3" xfId="35610"/>
    <cellStyle name="Normal 23 2 7 4 6 4" xfId="48299"/>
    <cellStyle name="Normal 23 2 7 4 7" xfId="10109"/>
    <cellStyle name="Normal 23 2 7 4 7 2" xfId="24508"/>
    <cellStyle name="Normal 23 2 7 4 7 3" xfId="37196"/>
    <cellStyle name="Normal 23 2 7 4 7 4" xfId="49885"/>
    <cellStyle name="Normal 23 2 7 4 8" xfId="11695"/>
    <cellStyle name="Normal 23 2 7 4 8 2" xfId="26094"/>
    <cellStyle name="Normal 23 2 7 4 8 3" xfId="38782"/>
    <cellStyle name="Normal 23 2 7 4 8 4" xfId="51471"/>
    <cellStyle name="Normal 23 2 7 4 9" xfId="13414"/>
    <cellStyle name="Normal 23 2 7 5" xfId="716"/>
    <cellStyle name="Normal 23 2 7 5 10" xfId="15117"/>
    <cellStyle name="Normal 23 2 7 5 11" xfId="27716"/>
    <cellStyle name="Normal 23 2 7 5 12" xfId="40493"/>
    <cellStyle name="Normal 23 2 7 5 2" xfId="2303"/>
    <cellStyle name="Normal 23 2 7 5 2 2" xfId="16703"/>
    <cellStyle name="Normal 23 2 7 5 2 3" xfId="29391"/>
    <cellStyle name="Normal 23 2 7 5 2 4" xfId="42079"/>
    <cellStyle name="Normal 23 2 7 5 3" xfId="3889"/>
    <cellStyle name="Normal 23 2 7 5 3 2" xfId="18289"/>
    <cellStyle name="Normal 23 2 7 5 3 3" xfId="30977"/>
    <cellStyle name="Normal 23 2 7 5 3 4" xfId="43665"/>
    <cellStyle name="Normal 23 2 7 5 4" xfId="5476"/>
    <cellStyle name="Normal 23 2 7 5 4 2" xfId="19875"/>
    <cellStyle name="Normal 23 2 7 5 4 3" xfId="32563"/>
    <cellStyle name="Normal 23 2 7 5 4 4" xfId="45252"/>
    <cellStyle name="Normal 23 2 7 5 5" xfId="7062"/>
    <cellStyle name="Normal 23 2 7 5 5 2" xfId="21461"/>
    <cellStyle name="Normal 23 2 7 5 5 3" xfId="34149"/>
    <cellStyle name="Normal 23 2 7 5 5 4" xfId="46838"/>
    <cellStyle name="Normal 23 2 7 5 6" xfId="8648"/>
    <cellStyle name="Normal 23 2 7 5 6 2" xfId="23047"/>
    <cellStyle name="Normal 23 2 7 5 6 3" xfId="35735"/>
    <cellStyle name="Normal 23 2 7 5 6 4" xfId="48424"/>
    <cellStyle name="Normal 23 2 7 5 7" xfId="10234"/>
    <cellStyle name="Normal 23 2 7 5 7 2" xfId="24633"/>
    <cellStyle name="Normal 23 2 7 5 7 3" xfId="37321"/>
    <cellStyle name="Normal 23 2 7 5 7 4" xfId="50010"/>
    <cellStyle name="Normal 23 2 7 5 8" xfId="11820"/>
    <cellStyle name="Normal 23 2 7 5 8 2" xfId="26219"/>
    <cellStyle name="Normal 23 2 7 5 8 3" xfId="38907"/>
    <cellStyle name="Normal 23 2 7 5 8 4" xfId="51596"/>
    <cellStyle name="Normal 23 2 7 5 9" xfId="13415"/>
    <cellStyle name="Normal 23 2 7 6" xfId="828"/>
    <cellStyle name="Normal 23 2 7 6 10" xfId="15229"/>
    <cellStyle name="Normal 23 2 7 6 11" xfId="27717"/>
    <cellStyle name="Normal 23 2 7 6 12" xfId="40605"/>
    <cellStyle name="Normal 23 2 7 6 2" xfId="2415"/>
    <cellStyle name="Normal 23 2 7 6 2 2" xfId="16815"/>
    <cellStyle name="Normal 23 2 7 6 2 3" xfId="29503"/>
    <cellStyle name="Normal 23 2 7 6 2 4" xfId="42191"/>
    <cellStyle name="Normal 23 2 7 6 3" xfId="4001"/>
    <cellStyle name="Normal 23 2 7 6 3 2" xfId="18401"/>
    <cellStyle name="Normal 23 2 7 6 3 3" xfId="31089"/>
    <cellStyle name="Normal 23 2 7 6 3 4" xfId="43777"/>
    <cellStyle name="Normal 23 2 7 6 4" xfId="5588"/>
    <cellStyle name="Normal 23 2 7 6 4 2" xfId="19987"/>
    <cellStyle name="Normal 23 2 7 6 4 3" xfId="32675"/>
    <cellStyle name="Normal 23 2 7 6 4 4" xfId="45364"/>
    <cellStyle name="Normal 23 2 7 6 5" xfId="7174"/>
    <cellStyle name="Normal 23 2 7 6 5 2" xfId="21573"/>
    <cellStyle name="Normal 23 2 7 6 5 3" xfId="34261"/>
    <cellStyle name="Normal 23 2 7 6 5 4" xfId="46950"/>
    <cellStyle name="Normal 23 2 7 6 6" xfId="8760"/>
    <cellStyle name="Normal 23 2 7 6 6 2" xfId="23159"/>
    <cellStyle name="Normal 23 2 7 6 6 3" xfId="35847"/>
    <cellStyle name="Normal 23 2 7 6 6 4" xfId="48536"/>
    <cellStyle name="Normal 23 2 7 6 7" xfId="10346"/>
    <cellStyle name="Normal 23 2 7 6 7 2" xfId="24745"/>
    <cellStyle name="Normal 23 2 7 6 7 3" xfId="37433"/>
    <cellStyle name="Normal 23 2 7 6 7 4" xfId="50122"/>
    <cellStyle name="Normal 23 2 7 6 8" xfId="11932"/>
    <cellStyle name="Normal 23 2 7 6 8 2" xfId="26331"/>
    <cellStyle name="Normal 23 2 7 6 8 3" xfId="39019"/>
    <cellStyle name="Normal 23 2 7 6 8 4" xfId="51708"/>
    <cellStyle name="Normal 23 2 7 6 9" xfId="13416"/>
    <cellStyle name="Normal 23 2 7 7" xfId="939"/>
    <cellStyle name="Normal 23 2 7 7 10" xfId="15340"/>
    <cellStyle name="Normal 23 2 7 7 11" xfId="27718"/>
    <cellStyle name="Normal 23 2 7 7 12" xfId="40716"/>
    <cellStyle name="Normal 23 2 7 7 2" xfId="2526"/>
    <cellStyle name="Normal 23 2 7 7 2 2" xfId="16926"/>
    <cellStyle name="Normal 23 2 7 7 2 3" xfId="29614"/>
    <cellStyle name="Normal 23 2 7 7 2 4" xfId="42302"/>
    <cellStyle name="Normal 23 2 7 7 3" xfId="4112"/>
    <cellStyle name="Normal 23 2 7 7 3 2" xfId="18512"/>
    <cellStyle name="Normal 23 2 7 7 3 3" xfId="31200"/>
    <cellStyle name="Normal 23 2 7 7 3 4" xfId="43888"/>
    <cellStyle name="Normal 23 2 7 7 4" xfId="5699"/>
    <cellStyle name="Normal 23 2 7 7 4 2" xfId="20098"/>
    <cellStyle name="Normal 23 2 7 7 4 3" xfId="32786"/>
    <cellStyle name="Normal 23 2 7 7 4 4" xfId="45475"/>
    <cellStyle name="Normal 23 2 7 7 5" xfId="7285"/>
    <cellStyle name="Normal 23 2 7 7 5 2" xfId="21684"/>
    <cellStyle name="Normal 23 2 7 7 5 3" xfId="34372"/>
    <cellStyle name="Normal 23 2 7 7 5 4" xfId="47061"/>
    <cellStyle name="Normal 23 2 7 7 6" xfId="8871"/>
    <cellStyle name="Normal 23 2 7 7 6 2" xfId="23270"/>
    <cellStyle name="Normal 23 2 7 7 6 3" xfId="35958"/>
    <cellStyle name="Normal 23 2 7 7 6 4" xfId="48647"/>
    <cellStyle name="Normal 23 2 7 7 7" xfId="10457"/>
    <cellStyle name="Normal 23 2 7 7 7 2" xfId="24856"/>
    <cellStyle name="Normal 23 2 7 7 7 3" xfId="37544"/>
    <cellStyle name="Normal 23 2 7 7 7 4" xfId="50233"/>
    <cellStyle name="Normal 23 2 7 7 8" xfId="12043"/>
    <cellStyle name="Normal 23 2 7 7 8 2" xfId="26442"/>
    <cellStyle name="Normal 23 2 7 7 8 3" xfId="39130"/>
    <cellStyle name="Normal 23 2 7 7 8 4" xfId="51819"/>
    <cellStyle name="Normal 23 2 7 7 9" xfId="13417"/>
    <cellStyle name="Normal 23 2 7 8" xfId="1050"/>
    <cellStyle name="Normal 23 2 7 8 10" xfId="15451"/>
    <cellStyle name="Normal 23 2 7 8 11" xfId="27719"/>
    <cellStyle name="Normal 23 2 7 8 12" xfId="40827"/>
    <cellStyle name="Normal 23 2 7 8 2" xfId="2637"/>
    <cellStyle name="Normal 23 2 7 8 2 2" xfId="17037"/>
    <cellStyle name="Normal 23 2 7 8 2 3" xfId="29725"/>
    <cellStyle name="Normal 23 2 7 8 2 4" xfId="42413"/>
    <cellStyle name="Normal 23 2 7 8 3" xfId="4223"/>
    <cellStyle name="Normal 23 2 7 8 3 2" xfId="18623"/>
    <cellStyle name="Normal 23 2 7 8 3 3" xfId="31311"/>
    <cellStyle name="Normal 23 2 7 8 3 4" xfId="43999"/>
    <cellStyle name="Normal 23 2 7 8 4" xfId="5810"/>
    <cellStyle name="Normal 23 2 7 8 4 2" xfId="20209"/>
    <cellStyle name="Normal 23 2 7 8 4 3" xfId="32897"/>
    <cellStyle name="Normal 23 2 7 8 4 4" xfId="45586"/>
    <cellStyle name="Normal 23 2 7 8 5" xfId="7396"/>
    <cellStyle name="Normal 23 2 7 8 5 2" xfId="21795"/>
    <cellStyle name="Normal 23 2 7 8 5 3" xfId="34483"/>
    <cellStyle name="Normal 23 2 7 8 5 4" xfId="47172"/>
    <cellStyle name="Normal 23 2 7 8 6" xfId="8982"/>
    <cellStyle name="Normal 23 2 7 8 6 2" xfId="23381"/>
    <cellStyle name="Normal 23 2 7 8 6 3" xfId="36069"/>
    <cellStyle name="Normal 23 2 7 8 6 4" xfId="48758"/>
    <cellStyle name="Normal 23 2 7 8 7" xfId="10568"/>
    <cellStyle name="Normal 23 2 7 8 7 2" xfId="24967"/>
    <cellStyle name="Normal 23 2 7 8 7 3" xfId="37655"/>
    <cellStyle name="Normal 23 2 7 8 7 4" xfId="50344"/>
    <cellStyle name="Normal 23 2 7 8 8" xfId="12154"/>
    <cellStyle name="Normal 23 2 7 8 8 2" xfId="26553"/>
    <cellStyle name="Normal 23 2 7 8 8 3" xfId="39241"/>
    <cellStyle name="Normal 23 2 7 8 8 4" xfId="51930"/>
    <cellStyle name="Normal 23 2 7 8 9" xfId="13418"/>
    <cellStyle name="Normal 23 2 7 9" xfId="1172"/>
    <cellStyle name="Normal 23 2 7 9 10" xfId="15573"/>
    <cellStyle name="Normal 23 2 7 9 11" xfId="27720"/>
    <cellStyle name="Normal 23 2 7 9 12" xfId="40949"/>
    <cellStyle name="Normal 23 2 7 9 2" xfId="2759"/>
    <cellStyle name="Normal 23 2 7 9 2 2" xfId="17159"/>
    <cellStyle name="Normal 23 2 7 9 2 3" xfId="29847"/>
    <cellStyle name="Normal 23 2 7 9 2 4" xfId="42535"/>
    <cellStyle name="Normal 23 2 7 9 3" xfId="4345"/>
    <cellStyle name="Normal 23 2 7 9 3 2" xfId="18745"/>
    <cellStyle name="Normal 23 2 7 9 3 3" xfId="31433"/>
    <cellStyle name="Normal 23 2 7 9 3 4" xfId="44121"/>
    <cellStyle name="Normal 23 2 7 9 4" xfId="5932"/>
    <cellStyle name="Normal 23 2 7 9 4 2" xfId="20331"/>
    <cellStyle name="Normal 23 2 7 9 4 3" xfId="33019"/>
    <cellStyle name="Normal 23 2 7 9 4 4" xfId="45708"/>
    <cellStyle name="Normal 23 2 7 9 5" xfId="7518"/>
    <cellStyle name="Normal 23 2 7 9 5 2" xfId="21917"/>
    <cellStyle name="Normal 23 2 7 9 5 3" xfId="34605"/>
    <cellStyle name="Normal 23 2 7 9 5 4" xfId="47294"/>
    <cellStyle name="Normal 23 2 7 9 6" xfId="9104"/>
    <cellStyle name="Normal 23 2 7 9 6 2" xfId="23503"/>
    <cellStyle name="Normal 23 2 7 9 6 3" xfId="36191"/>
    <cellStyle name="Normal 23 2 7 9 6 4" xfId="48880"/>
    <cellStyle name="Normal 23 2 7 9 7" xfId="10690"/>
    <cellStyle name="Normal 23 2 7 9 7 2" xfId="25089"/>
    <cellStyle name="Normal 23 2 7 9 7 3" xfId="37777"/>
    <cellStyle name="Normal 23 2 7 9 7 4" xfId="50466"/>
    <cellStyle name="Normal 23 2 7 9 8" xfId="12276"/>
    <cellStyle name="Normal 23 2 7 9 8 2" xfId="26675"/>
    <cellStyle name="Normal 23 2 7 9 8 3" xfId="39363"/>
    <cellStyle name="Normal 23 2 7 9 8 4" xfId="52052"/>
    <cellStyle name="Normal 23 2 7 9 9" xfId="13419"/>
    <cellStyle name="Normal 23 2 8" xfId="289"/>
    <cellStyle name="Normal 23 2 8 10" xfId="14690"/>
    <cellStyle name="Normal 23 2 8 11" xfId="27721"/>
    <cellStyle name="Normal 23 2 8 12" xfId="40066"/>
    <cellStyle name="Normal 23 2 8 2" xfId="1876"/>
    <cellStyle name="Normal 23 2 8 2 2" xfId="16276"/>
    <cellStyle name="Normal 23 2 8 2 3" xfId="28964"/>
    <cellStyle name="Normal 23 2 8 2 4" xfId="41652"/>
    <cellStyle name="Normal 23 2 8 3" xfId="3462"/>
    <cellStyle name="Normal 23 2 8 3 2" xfId="17862"/>
    <cellStyle name="Normal 23 2 8 3 3" xfId="30550"/>
    <cellStyle name="Normal 23 2 8 3 4" xfId="43238"/>
    <cellStyle name="Normal 23 2 8 4" xfId="5049"/>
    <cellStyle name="Normal 23 2 8 4 2" xfId="19448"/>
    <cellStyle name="Normal 23 2 8 4 3" xfId="32136"/>
    <cellStyle name="Normal 23 2 8 4 4" xfId="44825"/>
    <cellStyle name="Normal 23 2 8 5" xfId="6635"/>
    <cellStyle name="Normal 23 2 8 5 2" xfId="21034"/>
    <cellStyle name="Normal 23 2 8 5 3" xfId="33722"/>
    <cellStyle name="Normal 23 2 8 5 4" xfId="46411"/>
    <cellStyle name="Normal 23 2 8 6" xfId="8221"/>
    <cellStyle name="Normal 23 2 8 6 2" xfId="22620"/>
    <cellStyle name="Normal 23 2 8 6 3" xfId="35308"/>
    <cellStyle name="Normal 23 2 8 6 4" xfId="47997"/>
    <cellStyle name="Normal 23 2 8 7" xfId="9807"/>
    <cellStyle name="Normal 23 2 8 7 2" xfId="24206"/>
    <cellStyle name="Normal 23 2 8 7 3" xfId="36894"/>
    <cellStyle name="Normal 23 2 8 7 4" xfId="49583"/>
    <cellStyle name="Normal 23 2 8 8" xfId="11393"/>
    <cellStyle name="Normal 23 2 8 8 2" xfId="25792"/>
    <cellStyle name="Normal 23 2 8 8 3" xfId="38480"/>
    <cellStyle name="Normal 23 2 8 8 4" xfId="51169"/>
    <cellStyle name="Normal 23 2 8 9" xfId="13420"/>
    <cellStyle name="Normal 23 2 9" xfId="414"/>
    <cellStyle name="Normal 23 2 9 10" xfId="14815"/>
    <cellStyle name="Normal 23 2 9 11" xfId="27722"/>
    <cellStyle name="Normal 23 2 9 12" xfId="40191"/>
    <cellStyle name="Normal 23 2 9 2" xfId="2001"/>
    <cellStyle name="Normal 23 2 9 2 2" xfId="16401"/>
    <cellStyle name="Normal 23 2 9 2 3" xfId="29089"/>
    <cellStyle name="Normal 23 2 9 2 4" xfId="41777"/>
    <cellStyle name="Normal 23 2 9 3" xfId="3587"/>
    <cellStyle name="Normal 23 2 9 3 2" xfId="17987"/>
    <cellStyle name="Normal 23 2 9 3 3" xfId="30675"/>
    <cellStyle name="Normal 23 2 9 3 4" xfId="43363"/>
    <cellStyle name="Normal 23 2 9 4" xfId="5174"/>
    <cellStyle name="Normal 23 2 9 4 2" xfId="19573"/>
    <cellStyle name="Normal 23 2 9 4 3" xfId="32261"/>
    <cellStyle name="Normal 23 2 9 4 4" xfId="44950"/>
    <cellStyle name="Normal 23 2 9 5" xfId="6760"/>
    <cellStyle name="Normal 23 2 9 5 2" xfId="21159"/>
    <cellStyle name="Normal 23 2 9 5 3" xfId="33847"/>
    <cellStyle name="Normal 23 2 9 5 4" xfId="46536"/>
    <cellStyle name="Normal 23 2 9 6" xfId="8346"/>
    <cellStyle name="Normal 23 2 9 6 2" xfId="22745"/>
    <cellStyle name="Normal 23 2 9 6 3" xfId="35433"/>
    <cellStyle name="Normal 23 2 9 6 4" xfId="48122"/>
    <cellStyle name="Normal 23 2 9 7" xfId="9932"/>
    <cellStyle name="Normal 23 2 9 7 2" xfId="24331"/>
    <cellStyle name="Normal 23 2 9 7 3" xfId="37019"/>
    <cellStyle name="Normal 23 2 9 7 4" xfId="49708"/>
    <cellStyle name="Normal 23 2 9 8" xfId="11518"/>
    <cellStyle name="Normal 23 2 9 8 2" xfId="25917"/>
    <cellStyle name="Normal 23 2 9 8 3" xfId="38605"/>
    <cellStyle name="Normal 23 2 9 8 4" xfId="51294"/>
    <cellStyle name="Normal 23 2 9 9" xfId="13421"/>
    <cellStyle name="Normal 23 20" xfId="1594"/>
    <cellStyle name="Normal 23 20 10" xfId="15995"/>
    <cellStyle name="Normal 23 20 11" xfId="27723"/>
    <cellStyle name="Normal 23 20 12" xfId="41371"/>
    <cellStyle name="Normal 23 20 2" xfId="3181"/>
    <cellStyle name="Normal 23 20 2 2" xfId="17581"/>
    <cellStyle name="Normal 23 20 2 3" xfId="30269"/>
    <cellStyle name="Normal 23 20 2 4" xfId="42957"/>
    <cellStyle name="Normal 23 20 3" xfId="4767"/>
    <cellStyle name="Normal 23 20 3 2" xfId="19167"/>
    <cellStyle name="Normal 23 20 3 3" xfId="31855"/>
    <cellStyle name="Normal 23 20 3 4" xfId="44543"/>
    <cellStyle name="Normal 23 20 4" xfId="6354"/>
    <cellStyle name="Normal 23 20 4 2" xfId="20753"/>
    <cellStyle name="Normal 23 20 4 3" xfId="33441"/>
    <cellStyle name="Normal 23 20 4 4" xfId="46130"/>
    <cellStyle name="Normal 23 20 5" xfId="7940"/>
    <cellStyle name="Normal 23 20 5 2" xfId="22339"/>
    <cellStyle name="Normal 23 20 5 3" xfId="35027"/>
    <cellStyle name="Normal 23 20 5 4" xfId="47716"/>
    <cellStyle name="Normal 23 20 6" xfId="9526"/>
    <cellStyle name="Normal 23 20 6 2" xfId="23925"/>
    <cellStyle name="Normal 23 20 6 3" xfId="36613"/>
    <cellStyle name="Normal 23 20 6 4" xfId="49302"/>
    <cellStyle name="Normal 23 20 7" xfId="11112"/>
    <cellStyle name="Normal 23 20 7 2" xfId="25511"/>
    <cellStyle name="Normal 23 20 7 3" xfId="38199"/>
    <cellStyle name="Normal 23 20 7 4" xfId="50888"/>
    <cellStyle name="Normal 23 20 8" xfId="12698"/>
    <cellStyle name="Normal 23 20 8 2" xfId="27097"/>
    <cellStyle name="Normal 23 20 8 3" xfId="39785"/>
    <cellStyle name="Normal 23 20 8 4" xfId="52474"/>
    <cellStyle name="Normal 23 20 9" xfId="13422"/>
    <cellStyle name="Normal 23 21" xfId="1717"/>
    <cellStyle name="Normal 23 21 2" xfId="16117"/>
    <cellStyle name="Normal 23 21 3" xfId="28805"/>
    <cellStyle name="Normal 23 21 4" xfId="41493"/>
    <cellStyle name="Normal 23 22" xfId="3303"/>
    <cellStyle name="Normal 23 22 2" xfId="17703"/>
    <cellStyle name="Normal 23 22 3" xfId="30391"/>
    <cellStyle name="Normal 23 22 4" xfId="43079"/>
    <cellStyle name="Normal 23 23" xfId="4890"/>
    <cellStyle name="Normal 23 23 2" xfId="19289"/>
    <cellStyle name="Normal 23 23 3" xfId="31977"/>
    <cellStyle name="Normal 23 23 4" xfId="44666"/>
    <cellStyle name="Normal 23 24" xfId="6476"/>
    <cellStyle name="Normal 23 24 2" xfId="20875"/>
    <cellStyle name="Normal 23 24 3" xfId="33563"/>
    <cellStyle name="Normal 23 24 4" xfId="46252"/>
    <cellStyle name="Normal 23 25" xfId="8062"/>
    <cellStyle name="Normal 23 25 2" xfId="22461"/>
    <cellStyle name="Normal 23 25 3" xfId="35149"/>
    <cellStyle name="Normal 23 25 4" xfId="47838"/>
    <cellStyle name="Normal 23 26" xfId="9648"/>
    <cellStyle name="Normal 23 26 2" xfId="24047"/>
    <cellStyle name="Normal 23 26 3" xfId="36735"/>
    <cellStyle name="Normal 23 26 4" xfId="49424"/>
    <cellStyle name="Normal 23 27" xfId="11234"/>
    <cellStyle name="Normal 23 27 2" xfId="25633"/>
    <cellStyle name="Normal 23 27 3" xfId="38321"/>
    <cellStyle name="Normal 23 27 4" xfId="51010"/>
    <cellStyle name="Normal 23 28" xfId="13255"/>
    <cellStyle name="Normal 23 29" xfId="14531"/>
    <cellStyle name="Normal 23 3" xfId="131"/>
    <cellStyle name="Normal 23 3 10" xfId="1116"/>
    <cellStyle name="Normal 23 3 10 10" xfId="15517"/>
    <cellStyle name="Normal 23 3 10 11" xfId="27725"/>
    <cellStyle name="Normal 23 3 10 12" xfId="40893"/>
    <cellStyle name="Normal 23 3 10 2" xfId="2703"/>
    <cellStyle name="Normal 23 3 10 2 2" xfId="17103"/>
    <cellStyle name="Normal 23 3 10 2 3" xfId="29791"/>
    <cellStyle name="Normal 23 3 10 2 4" xfId="42479"/>
    <cellStyle name="Normal 23 3 10 3" xfId="4289"/>
    <cellStyle name="Normal 23 3 10 3 2" xfId="18689"/>
    <cellStyle name="Normal 23 3 10 3 3" xfId="31377"/>
    <cellStyle name="Normal 23 3 10 3 4" xfId="44065"/>
    <cellStyle name="Normal 23 3 10 4" xfId="5876"/>
    <cellStyle name="Normal 23 3 10 4 2" xfId="20275"/>
    <cellStyle name="Normal 23 3 10 4 3" xfId="32963"/>
    <cellStyle name="Normal 23 3 10 4 4" xfId="45652"/>
    <cellStyle name="Normal 23 3 10 5" xfId="7462"/>
    <cellStyle name="Normal 23 3 10 5 2" xfId="21861"/>
    <cellStyle name="Normal 23 3 10 5 3" xfId="34549"/>
    <cellStyle name="Normal 23 3 10 5 4" xfId="47238"/>
    <cellStyle name="Normal 23 3 10 6" xfId="9048"/>
    <cellStyle name="Normal 23 3 10 6 2" xfId="23447"/>
    <cellStyle name="Normal 23 3 10 6 3" xfId="36135"/>
    <cellStyle name="Normal 23 3 10 6 4" xfId="48824"/>
    <cellStyle name="Normal 23 3 10 7" xfId="10634"/>
    <cellStyle name="Normal 23 3 10 7 2" xfId="25033"/>
    <cellStyle name="Normal 23 3 10 7 3" xfId="37721"/>
    <cellStyle name="Normal 23 3 10 7 4" xfId="50410"/>
    <cellStyle name="Normal 23 3 10 8" xfId="12220"/>
    <cellStyle name="Normal 23 3 10 8 2" xfId="26619"/>
    <cellStyle name="Normal 23 3 10 8 3" xfId="39307"/>
    <cellStyle name="Normal 23 3 10 8 4" xfId="51996"/>
    <cellStyle name="Normal 23 3 10 9" xfId="13424"/>
    <cellStyle name="Normal 23 3 11" xfId="1254"/>
    <cellStyle name="Normal 23 3 11 10" xfId="15655"/>
    <cellStyle name="Normal 23 3 11 11" xfId="27726"/>
    <cellStyle name="Normal 23 3 11 12" xfId="41031"/>
    <cellStyle name="Normal 23 3 11 2" xfId="2841"/>
    <cellStyle name="Normal 23 3 11 2 2" xfId="17241"/>
    <cellStyle name="Normal 23 3 11 2 3" xfId="29929"/>
    <cellStyle name="Normal 23 3 11 2 4" xfId="42617"/>
    <cellStyle name="Normal 23 3 11 3" xfId="4427"/>
    <cellStyle name="Normal 23 3 11 3 2" xfId="18827"/>
    <cellStyle name="Normal 23 3 11 3 3" xfId="31515"/>
    <cellStyle name="Normal 23 3 11 3 4" xfId="44203"/>
    <cellStyle name="Normal 23 3 11 4" xfId="6014"/>
    <cellStyle name="Normal 23 3 11 4 2" xfId="20413"/>
    <cellStyle name="Normal 23 3 11 4 3" xfId="33101"/>
    <cellStyle name="Normal 23 3 11 4 4" xfId="45790"/>
    <cellStyle name="Normal 23 3 11 5" xfId="7600"/>
    <cellStyle name="Normal 23 3 11 5 2" xfId="21999"/>
    <cellStyle name="Normal 23 3 11 5 3" xfId="34687"/>
    <cellStyle name="Normal 23 3 11 5 4" xfId="47376"/>
    <cellStyle name="Normal 23 3 11 6" xfId="9186"/>
    <cellStyle name="Normal 23 3 11 6 2" xfId="23585"/>
    <cellStyle name="Normal 23 3 11 6 3" xfId="36273"/>
    <cellStyle name="Normal 23 3 11 6 4" xfId="48962"/>
    <cellStyle name="Normal 23 3 11 7" xfId="10772"/>
    <cellStyle name="Normal 23 3 11 7 2" xfId="25171"/>
    <cellStyle name="Normal 23 3 11 7 3" xfId="37859"/>
    <cellStyle name="Normal 23 3 11 7 4" xfId="50548"/>
    <cellStyle name="Normal 23 3 11 8" xfId="12358"/>
    <cellStyle name="Normal 23 3 11 8 2" xfId="26757"/>
    <cellStyle name="Normal 23 3 11 8 3" xfId="39445"/>
    <cellStyle name="Normal 23 3 11 8 4" xfId="52134"/>
    <cellStyle name="Normal 23 3 11 9" xfId="13425"/>
    <cellStyle name="Normal 23 3 12" xfId="1368"/>
    <cellStyle name="Normal 23 3 12 10" xfId="15769"/>
    <cellStyle name="Normal 23 3 12 11" xfId="27727"/>
    <cellStyle name="Normal 23 3 12 12" xfId="41145"/>
    <cellStyle name="Normal 23 3 12 2" xfId="2955"/>
    <cellStyle name="Normal 23 3 12 2 2" xfId="17355"/>
    <cellStyle name="Normal 23 3 12 2 3" xfId="30043"/>
    <cellStyle name="Normal 23 3 12 2 4" xfId="42731"/>
    <cellStyle name="Normal 23 3 12 3" xfId="4541"/>
    <cellStyle name="Normal 23 3 12 3 2" xfId="18941"/>
    <cellStyle name="Normal 23 3 12 3 3" xfId="31629"/>
    <cellStyle name="Normal 23 3 12 3 4" xfId="44317"/>
    <cellStyle name="Normal 23 3 12 4" xfId="6128"/>
    <cellStyle name="Normal 23 3 12 4 2" xfId="20527"/>
    <cellStyle name="Normal 23 3 12 4 3" xfId="33215"/>
    <cellStyle name="Normal 23 3 12 4 4" xfId="45904"/>
    <cellStyle name="Normal 23 3 12 5" xfId="7714"/>
    <cellStyle name="Normal 23 3 12 5 2" xfId="22113"/>
    <cellStyle name="Normal 23 3 12 5 3" xfId="34801"/>
    <cellStyle name="Normal 23 3 12 5 4" xfId="47490"/>
    <cellStyle name="Normal 23 3 12 6" xfId="9300"/>
    <cellStyle name="Normal 23 3 12 6 2" xfId="23699"/>
    <cellStyle name="Normal 23 3 12 6 3" xfId="36387"/>
    <cellStyle name="Normal 23 3 12 6 4" xfId="49076"/>
    <cellStyle name="Normal 23 3 12 7" xfId="10886"/>
    <cellStyle name="Normal 23 3 12 7 2" xfId="25285"/>
    <cellStyle name="Normal 23 3 12 7 3" xfId="37973"/>
    <cellStyle name="Normal 23 3 12 7 4" xfId="50662"/>
    <cellStyle name="Normal 23 3 12 8" xfId="12472"/>
    <cellStyle name="Normal 23 3 12 8 2" xfId="26871"/>
    <cellStyle name="Normal 23 3 12 8 3" xfId="39559"/>
    <cellStyle name="Normal 23 3 12 8 4" xfId="52248"/>
    <cellStyle name="Normal 23 3 12 9" xfId="13426"/>
    <cellStyle name="Normal 23 3 13" xfId="1482"/>
    <cellStyle name="Normal 23 3 13 10" xfId="15883"/>
    <cellStyle name="Normal 23 3 13 11" xfId="27728"/>
    <cellStyle name="Normal 23 3 13 12" xfId="41259"/>
    <cellStyle name="Normal 23 3 13 2" xfId="3069"/>
    <cellStyle name="Normal 23 3 13 2 2" xfId="17469"/>
    <cellStyle name="Normal 23 3 13 2 3" xfId="30157"/>
    <cellStyle name="Normal 23 3 13 2 4" xfId="42845"/>
    <cellStyle name="Normal 23 3 13 3" xfId="4655"/>
    <cellStyle name="Normal 23 3 13 3 2" xfId="19055"/>
    <cellStyle name="Normal 23 3 13 3 3" xfId="31743"/>
    <cellStyle name="Normal 23 3 13 3 4" xfId="44431"/>
    <cellStyle name="Normal 23 3 13 4" xfId="6242"/>
    <cellStyle name="Normal 23 3 13 4 2" xfId="20641"/>
    <cellStyle name="Normal 23 3 13 4 3" xfId="33329"/>
    <cellStyle name="Normal 23 3 13 4 4" xfId="46018"/>
    <cellStyle name="Normal 23 3 13 5" xfId="7828"/>
    <cellStyle name="Normal 23 3 13 5 2" xfId="22227"/>
    <cellStyle name="Normal 23 3 13 5 3" xfId="34915"/>
    <cellStyle name="Normal 23 3 13 5 4" xfId="47604"/>
    <cellStyle name="Normal 23 3 13 6" xfId="9414"/>
    <cellStyle name="Normal 23 3 13 6 2" xfId="23813"/>
    <cellStyle name="Normal 23 3 13 6 3" xfId="36501"/>
    <cellStyle name="Normal 23 3 13 6 4" xfId="49190"/>
    <cellStyle name="Normal 23 3 13 7" xfId="11000"/>
    <cellStyle name="Normal 23 3 13 7 2" xfId="25399"/>
    <cellStyle name="Normal 23 3 13 7 3" xfId="38087"/>
    <cellStyle name="Normal 23 3 13 7 4" xfId="50776"/>
    <cellStyle name="Normal 23 3 13 8" xfId="12586"/>
    <cellStyle name="Normal 23 3 13 8 2" xfId="26985"/>
    <cellStyle name="Normal 23 3 13 8 3" xfId="39673"/>
    <cellStyle name="Normal 23 3 13 8 4" xfId="52362"/>
    <cellStyle name="Normal 23 3 13 9" xfId="13427"/>
    <cellStyle name="Normal 23 3 14" xfId="1604"/>
    <cellStyle name="Normal 23 3 14 10" xfId="16005"/>
    <cellStyle name="Normal 23 3 14 11" xfId="27729"/>
    <cellStyle name="Normal 23 3 14 12" xfId="41381"/>
    <cellStyle name="Normal 23 3 14 2" xfId="3191"/>
    <cellStyle name="Normal 23 3 14 2 2" xfId="17591"/>
    <cellStyle name="Normal 23 3 14 2 3" xfId="30279"/>
    <cellStyle name="Normal 23 3 14 2 4" xfId="42967"/>
    <cellStyle name="Normal 23 3 14 3" xfId="4777"/>
    <cellStyle name="Normal 23 3 14 3 2" xfId="19177"/>
    <cellStyle name="Normal 23 3 14 3 3" xfId="31865"/>
    <cellStyle name="Normal 23 3 14 3 4" xfId="44553"/>
    <cellStyle name="Normal 23 3 14 4" xfId="6364"/>
    <cellStyle name="Normal 23 3 14 4 2" xfId="20763"/>
    <cellStyle name="Normal 23 3 14 4 3" xfId="33451"/>
    <cellStyle name="Normal 23 3 14 4 4" xfId="46140"/>
    <cellStyle name="Normal 23 3 14 5" xfId="7950"/>
    <cellStyle name="Normal 23 3 14 5 2" xfId="22349"/>
    <cellStyle name="Normal 23 3 14 5 3" xfId="35037"/>
    <cellStyle name="Normal 23 3 14 5 4" xfId="47726"/>
    <cellStyle name="Normal 23 3 14 6" xfId="9536"/>
    <cellStyle name="Normal 23 3 14 6 2" xfId="23935"/>
    <cellStyle name="Normal 23 3 14 6 3" xfId="36623"/>
    <cellStyle name="Normal 23 3 14 6 4" xfId="49312"/>
    <cellStyle name="Normal 23 3 14 7" xfId="11122"/>
    <cellStyle name="Normal 23 3 14 7 2" xfId="25521"/>
    <cellStyle name="Normal 23 3 14 7 3" xfId="38209"/>
    <cellStyle name="Normal 23 3 14 7 4" xfId="50898"/>
    <cellStyle name="Normal 23 3 14 8" xfId="12708"/>
    <cellStyle name="Normal 23 3 14 8 2" xfId="27107"/>
    <cellStyle name="Normal 23 3 14 8 3" xfId="39795"/>
    <cellStyle name="Normal 23 3 14 8 4" xfId="52484"/>
    <cellStyle name="Normal 23 3 14 9" xfId="13428"/>
    <cellStyle name="Normal 23 3 15" xfId="1727"/>
    <cellStyle name="Normal 23 3 15 2" xfId="16127"/>
    <cellStyle name="Normal 23 3 15 3" xfId="28815"/>
    <cellStyle name="Normal 23 3 15 4" xfId="41503"/>
    <cellStyle name="Normal 23 3 16" xfId="3313"/>
    <cellStyle name="Normal 23 3 16 2" xfId="17713"/>
    <cellStyle name="Normal 23 3 16 3" xfId="30401"/>
    <cellStyle name="Normal 23 3 16 4" xfId="43089"/>
    <cellStyle name="Normal 23 3 17" xfId="4900"/>
    <cellStyle name="Normal 23 3 17 2" xfId="19299"/>
    <cellStyle name="Normal 23 3 17 3" xfId="31987"/>
    <cellStyle name="Normal 23 3 17 4" xfId="44676"/>
    <cellStyle name="Normal 23 3 18" xfId="6486"/>
    <cellStyle name="Normal 23 3 18 2" xfId="20885"/>
    <cellStyle name="Normal 23 3 18 3" xfId="33573"/>
    <cellStyle name="Normal 23 3 18 4" xfId="46262"/>
    <cellStyle name="Normal 23 3 19" xfId="8072"/>
    <cellStyle name="Normal 23 3 19 2" xfId="22471"/>
    <cellStyle name="Normal 23 3 19 3" xfId="35159"/>
    <cellStyle name="Normal 23 3 19 4" xfId="47848"/>
    <cellStyle name="Normal 23 3 2" xfId="203"/>
    <cellStyle name="Normal 23 3 2 10" xfId="1323"/>
    <cellStyle name="Normal 23 3 2 10 10" xfId="15724"/>
    <cellStyle name="Normal 23 3 2 10 11" xfId="27731"/>
    <cellStyle name="Normal 23 3 2 10 12" xfId="41100"/>
    <cellStyle name="Normal 23 3 2 10 2" xfId="2910"/>
    <cellStyle name="Normal 23 3 2 10 2 2" xfId="17310"/>
    <cellStyle name="Normal 23 3 2 10 2 3" xfId="29998"/>
    <cellStyle name="Normal 23 3 2 10 2 4" xfId="42686"/>
    <cellStyle name="Normal 23 3 2 10 3" xfId="4496"/>
    <cellStyle name="Normal 23 3 2 10 3 2" xfId="18896"/>
    <cellStyle name="Normal 23 3 2 10 3 3" xfId="31584"/>
    <cellStyle name="Normal 23 3 2 10 3 4" xfId="44272"/>
    <cellStyle name="Normal 23 3 2 10 4" xfId="6083"/>
    <cellStyle name="Normal 23 3 2 10 4 2" xfId="20482"/>
    <cellStyle name="Normal 23 3 2 10 4 3" xfId="33170"/>
    <cellStyle name="Normal 23 3 2 10 4 4" xfId="45859"/>
    <cellStyle name="Normal 23 3 2 10 5" xfId="7669"/>
    <cellStyle name="Normal 23 3 2 10 5 2" xfId="22068"/>
    <cellStyle name="Normal 23 3 2 10 5 3" xfId="34756"/>
    <cellStyle name="Normal 23 3 2 10 5 4" xfId="47445"/>
    <cellStyle name="Normal 23 3 2 10 6" xfId="9255"/>
    <cellStyle name="Normal 23 3 2 10 6 2" xfId="23654"/>
    <cellStyle name="Normal 23 3 2 10 6 3" xfId="36342"/>
    <cellStyle name="Normal 23 3 2 10 6 4" xfId="49031"/>
    <cellStyle name="Normal 23 3 2 10 7" xfId="10841"/>
    <cellStyle name="Normal 23 3 2 10 7 2" xfId="25240"/>
    <cellStyle name="Normal 23 3 2 10 7 3" xfId="37928"/>
    <cellStyle name="Normal 23 3 2 10 7 4" xfId="50617"/>
    <cellStyle name="Normal 23 3 2 10 8" xfId="12427"/>
    <cellStyle name="Normal 23 3 2 10 8 2" xfId="26826"/>
    <cellStyle name="Normal 23 3 2 10 8 3" xfId="39514"/>
    <cellStyle name="Normal 23 3 2 10 8 4" xfId="52203"/>
    <cellStyle name="Normal 23 3 2 10 9" xfId="13430"/>
    <cellStyle name="Normal 23 3 2 11" xfId="1437"/>
    <cellStyle name="Normal 23 3 2 11 10" xfId="15838"/>
    <cellStyle name="Normal 23 3 2 11 11" xfId="27732"/>
    <cellStyle name="Normal 23 3 2 11 12" xfId="41214"/>
    <cellStyle name="Normal 23 3 2 11 2" xfId="3024"/>
    <cellStyle name="Normal 23 3 2 11 2 2" xfId="17424"/>
    <cellStyle name="Normal 23 3 2 11 2 3" xfId="30112"/>
    <cellStyle name="Normal 23 3 2 11 2 4" xfId="42800"/>
    <cellStyle name="Normal 23 3 2 11 3" xfId="4610"/>
    <cellStyle name="Normal 23 3 2 11 3 2" xfId="19010"/>
    <cellStyle name="Normal 23 3 2 11 3 3" xfId="31698"/>
    <cellStyle name="Normal 23 3 2 11 3 4" xfId="44386"/>
    <cellStyle name="Normal 23 3 2 11 4" xfId="6197"/>
    <cellStyle name="Normal 23 3 2 11 4 2" xfId="20596"/>
    <cellStyle name="Normal 23 3 2 11 4 3" xfId="33284"/>
    <cellStyle name="Normal 23 3 2 11 4 4" xfId="45973"/>
    <cellStyle name="Normal 23 3 2 11 5" xfId="7783"/>
    <cellStyle name="Normal 23 3 2 11 5 2" xfId="22182"/>
    <cellStyle name="Normal 23 3 2 11 5 3" xfId="34870"/>
    <cellStyle name="Normal 23 3 2 11 5 4" xfId="47559"/>
    <cellStyle name="Normal 23 3 2 11 6" xfId="9369"/>
    <cellStyle name="Normal 23 3 2 11 6 2" xfId="23768"/>
    <cellStyle name="Normal 23 3 2 11 6 3" xfId="36456"/>
    <cellStyle name="Normal 23 3 2 11 6 4" xfId="49145"/>
    <cellStyle name="Normal 23 3 2 11 7" xfId="10955"/>
    <cellStyle name="Normal 23 3 2 11 7 2" xfId="25354"/>
    <cellStyle name="Normal 23 3 2 11 7 3" xfId="38042"/>
    <cellStyle name="Normal 23 3 2 11 7 4" xfId="50731"/>
    <cellStyle name="Normal 23 3 2 11 8" xfId="12541"/>
    <cellStyle name="Normal 23 3 2 11 8 2" xfId="26940"/>
    <cellStyle name="Normal 23 3 2 11 8 3" xfId="39628"/>
    <cellStyle name="Normal 23 3 2 11 8 4" xfId="52317"/>
    <cellStyle name="Normal 23 3 2 11 9" xfId="13431"/>
    <cellStyle name="Normal 23 3 2 12" xfId="1551"/>
    <cellStyle name="Normal 23 3 2 12 10" xfId="15952"/>
    <cellStyle name="Normal 23 3 2 12 11" xfId="27733"/>
    <cellStyle name="Normal 23 3 2 12 12" xfId="41328"/>
    <cellStyle name="Normal 23 3 2 12 2" xfId="3138"/>
    <cellStyle name="Normal 23 3 2 12 2 2" xfId="17538"/>
    <cellStyle name="Normal 23 3 2 12 2 3" xfId="30226"/>
    <cellStyle name="Normal 23 3 2 12 2 4" xfId="42914"/>
    <cellStyle name="Normal 23 3 2 12 3" xfId="4724"/>
    <cellStyle name="Normal 23 3 2 12 3 2" xfId="19124"/>
    <cellStyle name="Normal 23 3 2 12 3 3" xfId="31812"/>
    <cellStyle name="Normal 23 3 2 12 3 4" xfId="44500"/>
    <cellStyle name="Normal 23 3 2 12 4" xfId="6311"/>
    <cellStyle name="Normal 23 3 2 12 4 2" xfId="20710"/>
    <cellStyle name="Normal 23 3 2 12 4 3" xfId="33398"/>
    <cellStyle name="Normal 23 3 2 12 4 4" xfId="46087"/>
    <cellStyle name="Normal 23 3 2 12 5" xfId="7897"/>
    <cellStyle name="Normal 23 3 2 12 5 2" xfId="22296"/>
    <cellStyle name="Normal 23 3 2 12 5 3" xfId="34984"/>
    <cellStyle name="Normal 23 3 2 12 5 4" xfId="47673"/>
    <cellStyle name="Normal 23 3 2 12 6" xfId="9483"/>
    <cellStyle name="Normal 23 3 2 12 6 2" xfId="23882"/>
    <cellStyle name="Normal 23 3 2 12 6 3" xfId="36570"/>
    <cellStyle name="Normal 23 3 2 12 6 4" xfId="49259"/>
    <cellStyle name="Normal 23 3 2 12 7" xfId="11069"/>
    <cellStyle name="Normal 23 3 2 12 7 2" xfId="25468"/>
    <cellStyle name="Normal 23 3 2 12 7 3" xfId="38156"/>
    <cellStyle name="Normal 23 3 2 12 7 4" xfId="50845"/>
    <cellStyle name="Normal 23 3 2 12 8" xfId="12655"/>
    <cellStyle name="Normal 23 3 2 12 8 2" xfId="27054"/>
    <cellStyle name="Normal 23 3 2 12 8 3" xfId="39742"/>
    <cellStyle name="Normal 23 3 2 12 8 4" xfId="52431"/>
    <cellStyle name="Normal 23 3 2 12 9" xfId="13432"/>
    <cellStyle name="Normal 23 3 2 13" xfId="1673"/>
    <cellStyle name="Normal 23 3 2 13 10" xfId="16074"/>
    <cellStyle name="Normal 23 3 2 13 11" xfId="27734"/>
    <cellStyle name="Normal 23 3 2 13 12" xfId="41450"/>
    <cellStyle name="Normal 23 3 2 13 2" xfId="3260"/>
    <cellStyle name="Normal 23 3 2 13 2 2" xfId="17660"/>
    <cellStyle name="Normal 23 3 2 13 2 3" xfId="30348"/>
    <cellStyle name="Normal 23 3 2 13 2 4" xfId="43036"/>
    <cellStyle name="Normal 23 3 2 13 3" xfId="4846"/>
    <cellStyle name="Normal 23 3 2 13 3 2" xfId="19246"/>
    <cellStyle name="Normal 23 3 2 13 3 3" xfId="31934"/>
    <cellStyle name="Normal 23 3 2 13 3 4" xfId="44622"/>
    <cellStyle name="Normal 23 3 2 13 4" xfId="6433"/>
    <cellStyle name="Normal 23 3 2 13 4 2" xfId="20832"/>
    <cellStyle name="Normal 23 3 2 13 4 3" xfId="33520"/>
    <cellStyle name="Normal 23 3 2 13 4 4" xfId="46209"/>
    <cellStyle name="Normal 23 3 2 13 5" xfId="8019"/>
    <cellStyle name="Normal 23 3 2 13 5 2" xfId="22418"/>
    <cellStyle name="Normal 23 3 2 13 5 3" xfId="35106"/>
    <cellStyle name="Normal 23 3 2 13 5 4" xfId="47795"/>
    <cellStyle name="Normal 23 3 2 13 6" xfId="9605"/>
    <cellStyle name="Normal 23 3 2 13 6 2" xfId="24004"/>
    <cellStyle name="Normal 23 3 2 13 6 3" xfId="36692"/>
    <cellStyle name="Normal 23 3 2 13 6 4" xfId="49381"/>
    <cellStyle name="Normal 23 3 2 13 7" xfId="11191"/>
    <cellStyle name="Normal 23 3 2 13 7 2" xfId="25590"/>
    <cellStyle name="Normal 23 3 2 13 7 3" xfId="38278"/>
    <cellStyle name="Normal 23 3 2 13 7 4" xfId="50967"/>
    <cellStyle name="Normal 23 3 2 13 8" xfId="12777"/>
    <cellStyle name="Normal 23 3 2 13 8 2" xfId="27176"/>
    <cellStyle name="Normal 23 3 2 13 8 3" xfId="39864"/>
    <cellStyle name="Normal 23 3 2 13 8 4" xfId="52553"/>
    <cellStyle name="Normal 23 3 2 13 9" xfId="13433"/>
    <cellStyle name="Normal 23 3 2 14" xfId="1796"/>
    <cellStyle name="Normal 23 3 2 14 2" xfId="16196"/>
    <cellStyle name="Normal 23 3 2 14 3" xfId="28884"/>
    <cellStyle name="Normal 23 3 2 14 4" xfId="41572"/>
    <cellStyle name="Normal 23 3 2 15" xfId="3382"/>
    <cellStyle name="Normal 23 3 2 15 2" xfId="17782"/>
    <cellStyle name="Normal 23 3 2 15 3" xfId="30470"/>
    <cellStyle name="Normal 23 3 2 15 4" xfId="43158"/>
    <cellStyle name="Normal 23 3 2 16" xfId="4969"/>
    <cellStyle name="Normal 23 3 2 16 2" xfId="19368"/>
    <cellStyle name="Normal 23 3 2 16 3" xfId="32056"/>
    <cellStyle name="Normal 23 3 2 16 4" xfId="44745"/>
    <cellStyle name="Normal 23 3 2 17" xfId="6555"/>
    <cellStyle name="Normal 23 3 2 17 2" xfId="20954"/>
    <cellStyle name="Normal 23 3 2 17 3" xfId="33642"/>
    <cellStyle name="Normal 23 3 2 17 4" xfId="46331"/>
    <cellStyle name="Normal 23 3 2 18" xfId="8141"/>
    <cellStyle name="Normal 23 3 2 18 2" xfId="22540"/>
    <cellStyle name="Normal 23 3 2 18 3" xfId="35228"/>
    <cellStyle name="Normal 23 3 2 18 4" xfId="47917"/>
    <cellStyle name="Normal 23 3 2 19" xfId="9727"/>
    <cellStyle name="Normal 23 3 2 19 2" xfId="24126"/>
    <cellStyle name="Normal 23 3 2 19 3" xfId="36814"/>
    <cellStyle name="Normal 23 3 2 19 4" xfId="49503"/>
    <cellStyle name="Normal 23 3 2 2" xfId="365"/>
    <cellStyle name="Normal 23 3 2 2 10" xfId="14766"/>
    <cellStyle name="Normal 23 3 2 2 11" xfId="27735"/>
    <cellStyle name="Normal 23 3 2 2 12" xfId="40142"/>
    <cellStyle name="Normal 23 3 2 2 2" xfId="1952"/>
    <cellStyle name="Normal 23 3 2 2 2 2" xfId="16352"/>
    <cellStyle name="Normal 23 3 2 2 2 3" xfId="29040"/>
    <cellStyle name="Normal 23 3 2 2 2 4" xfId="41728"/>
    <cellStyle name="Normal 23 3 2 2 3" xfId="3538"/>
    <cellStyle name="Normal 23 3 2 2 3 2" xfId="17938"/>
    <cellStyle name="Normal 23 3 2 2 3 3" xfId="30626"/>
    <cellStyle name="Normal 23 3 2 2 3 4" xfId="43314"/>
    <cellStyle name="Normal 23 3 2 2 4" xfId="5125"/>
    <cellStyle name="Normal 23 3 2 2 4 2" xfId="19524"/>
    <cellStyle name="Normal 23 3 2 2 4 3" xfId="32212"/>
    <cellStyle name="Normal 23 3 2 2 4 4" xfId="44901"/>
    <cellStyle name="Normal 23 3 2 2 5" xfId="6711"/>
    <cellStyle name="Normal 23 3 2 2 5 2" xfId="21110"/>
    <cellStyle name="Normal 23 3 2 2 5 3" xfId="33798"/>
    <cellStyle name="Normal 23 3 2 2 5 4" xfId="46487"/>
    <cellStyle name="Normal 23 3 2 2 6" xfId="8297"/>
    <cellStyle name="Normal 23 3 2 2 6 2" xfId="22696"/>
    <cellStyle name="Normal 23 3 2 2 6 3" xfId="35384"/>
    <cellStyle name="Normal 23 3 2 2 6 4" xfId="48073"/>
    <cellStyle name="Normal 23 3 2 2 7" xfId="9883"/>
    <cellStyle name="Normal 23 3 2 2 7 2" xfId="24282"/>
    <cellStyle name="Normal 23 3 2 2 7 3" xfId="36970"/>
    <cellStyle name="Normal 23 3 2 2 7 4" xfId="49659"/>
    <cellStyle name="Normal 23 3 2 2 8" xfId="11469"/>
    <cellStyle name="Normal 23 3 2 2 8 2" xfId="25868"/>
    <cellStyle name="Normal 23 3 2 2 8 3" xfId="38556"/>
    <cellStyle name="Normal 23 3 2 2 8 4" xfId="51245"/>
    <cellStyle name="Normal 23 3 2 2 9" xfId="13434"/>
    <cellStyle name="Normal 23 3 2 20" xfId="11313"/>
    <cellStyle name="Normal 23 3 2 20 2" xfId="25712"/>
    <cellStyle name="Normal 23 3 2 20 3" xfId="38400"/>
    <cellStyle name="Normal 23 3 2 20 4" xfId="51089"/>
    <cellStyle name="Normal 23 3 2 21" xfId="13429"/>
    <cellStyle name="Normal 23 3 2 22" xfId="14610"/>
    <cellStyle name="Normal 23 3 2 23" xfId="27730"/>
    <cellStyle name="Normal 23 3 2 24" xfId="39986"/>
    <cellStyle name="Normal 23 3 2 3" xfId="489"/>
    <cellStyle name="Normal 23 3 2 3 10" xfId="14890"/>
    <cellStyle name="Normal 23 3 2 3 11" xfId="27736"/>
    <cellStyle name="Normal 23 3 2 3 12" xfId="40266"/>
    <cellStyle name="Normal 23 3 2 3 2" xfId="2076"/>
    <cellStyle name="Normal 23 3 2 3 2 2" xfId="16476"/>
    <cellStyle name="Normal 23 3 2 3 2 3" xfId="29164"/>
    <cellStyle name="Normal 23 3 2 3 2 4" xfId="41852"/>
    <cellStyle name="Normal 23 3 2 3 3" xfId="3662"/>
    <cellStyle name="Normal 23 3 2 3 3 2" xfId="18062"/>
    <cellStyle name="Normal 23 3 2 3 3 3" xfId="30750"/>
    <cellStyle name="Normal 23 3 2 3 3 4" xfId="43438"/>
    <cellStyle name="Normal 23 3 2 3 4" xfId="5249"/>
    <cellStyle name="Normal 23 3 2 3 4 2" xfId="19648"/>
    <cellStyle name="Normal 23 3 2 3 4 3" xfId="32336"/>
    <cellStyle name="Normal 23 3 2 3 4 4" xfId="45025"/>
    <cellStyle name="Normal 23 3 2 3 5" xfId="6835"/>
    <cellStyle name="Normal 23 3 2 3 5 2" xfId="21234"/>
    <cellStyle name="Normal 23 3 2 3 5 3" xfId="33922"/>
    <cellStyle name="Normal 23 3 2 3 5 4" xfId="46611"/>
    <cellStyle name="Normal 23 3 2 3 6" xfId="8421"/>
    <cellStyle name="Normal 23 3 2 3 6 2" xfId="22820"/>
    <cellStyle name="Normal 23 3 2 3 6 3" xfId="35508"/>
    <cellStyle name="Normal 23 3 2 3 6 4" xfId="48197"/>
    <cellStyle name="Normal 23 3 2 3 7" xfId="10007"/>
    <cellStyle name="Normal 23 3 2 3 7 2" xfId="24406"/>
    <cellStyle name="Normal 23 3 2 3 7 3" xfId="37094"/>
    <cellStyle name="Normal 23 3 2 3 7 4" xfId="49783"/>
    <cellStyle name="Normal 23 3 2 3 8" xfId="11593"/>
    <cellStyle name="Normal 23 3 2 3 8 2" xfId="25992"/>
    <cellStyle name="Normal 23 3 2 3 8 3" xfId="38680"/>
    <cellStyle name="Normal 23 3 2 3 8 4" xfId="51369"/>
    <cellStyle name="Normal 23 3 2 3 9" xfId="13435"/>
    <cellStyle name="Normal 23 3 2 4" xfId="605"/>
    <cellStyle name="Normal 23 3 2 4 10" xfId="15006"/>
    <cellStyle name="Normal 23 3 2 4 11" xfId="27737"/>
    <cellStyle name="Normal 23 3 2 4 12" xfId="40382"/>
    <cellStyle name="Normal 23 3 2 4 2" xfId="2192"/>
    <cellStyle name="Normal 23 3 2 4 2 2" xfId="16592"/>
    <cellStyle name="Normal 23 3 2 4 2 3" xfId="29280"/>
    <cellStyle name="Normal 23 3 2 4 2 4" xfId="41968"/>
    <cellStyle name="Normal 23 3 2 4 3" xfId="3778"/>
    <cellStyle name="Normal 23 3 2 4 3 2" xfId="18178"/>
    <cellStyle name="Normal 23 3 2 4 3 3" xfId="30866"/>
    <cellStyle name="Normal 23 3 2 4 3 4" xfId="43554"/>
    <cellStyle name="Normal 23 3 2 4 4" xfId="5365"/>
    <cellStyle name="Normal 23 3 2 4 4 2" xfId="19764"/>
    <cellStyle name="Normal 23 3 2 4 4 3" xfId="32452"/>
    <cellStyle name="Normal 23 3 2 4 4 4" xfId="45141"/>
    <cellStyle name="Normal 23 3 2 4 5" xfId="6951"/>
    <cellStyle name="Normal 23 3 2 4 5 2" xfId="21350"/>
    <cellStyle name="Normal 23 3 2 4 5 3" xfId="34038"/>
    <cellStyle name="Normal 23 3 2 4 5 4" xfId="46727"/>
    <cellStyle name="Normal 23 3 2 4 6" xfId="8537"/>
    <cellStyle name="Normal 23 3 2 4 6 2" xfId="22936"/>
    <cellStyle name="Normal 23 3 2 4 6 3" xfId="35624"/>
    <cellStyle name="Normal 23 3 2 4 6 4" xfId="48313"/>
    <cellStyle name="Normal 23 3 2 4 7" xfId="10123"/>
    <cellStyle name="Normal 23 3 2 4 7 2" xfId="24522"/>
    <cellStyle name="Normal 23 3 2 4 7 3" xfId="37210"/>
    <cellStyle name="Normal 23 3 2 4 7 4" xfId="49899"/>
    <cellStyle name="Normal 23 3 2 4 8" xfId="11709"/>
    <cellStyle name="Normal 23 3 2 4 8 2" xfId="26108"/>
    <cellStyle name="Normal 23 3 2 4 8 3" xfId="38796"/>
    <cellStyle name="Normal 23 3 2 4 8 4" xfId="51485"/>
    <cellStyle name="Normal 23 3 2 4 9" xfId="13436"/>
    <cellStyle name="Normal 23 3 2 5" xfId="729"/>
    <cellStyle name="Normal 23 3 2 5 10" xfId="15130"/>
    <cellStyle name="Normal 23 3 2 5 11" xfId="27738"/>
    <cellStyle name="Normal 23 3 2 5 12" xfId="40506"/>
    <cellStyle name="Normal 23 3 2 5 2" xfId="2316"/>
    <cellStyle name="Normal 23 3 2 5 2 2" xfId="16716"/>
    <cellStyle name="Normal 23 3 2 5 2 3" xfId="29404"/>
    <cellStyle name="Normal 23 3 2 5 2 4" xfId="42092"/>
    <cellStyle name="Normal 23 3 2 5 3" xfId="3902"/>
    <cellStyle name="Normal 23 3 2 5 3 2" xfId="18302"/>
    <cellStyle name="Normal 23 3 2 5 3 3" xfId="30990"/>
    <cellStyle name="Normal 23 3 2 5 3 4" xfId="43678"/>
    <cellStyle name="Normal 23 3 2 5 4" xfId="5489"/>
    <cellStyle name="Normal 23 3 2 5 4 2" xfId="19888"/>
    <cellStyle name="Normal 23 3 2 5 4 3" xfId="32576"/>
    <cellStyle name="Normal 23 3 2 5 4 4" xfId="45265"/>
    <cellStyle name="Normal 23 3 2 5 5" xfId="7075"/>
    <cellStyle name="Normal 23 3 2 5 5 2" xfId="21474"/>
    <cellStyle name="Normal 23 3 2 5 5 3" xfId="34162"/>
    <cellStyle name="Normal 23 3 2 5 5 4" xfId="46851"/>
    <cellStyle name="Normal 23 3 2 5 6" xfId="8661"/>
    <cellStyle name="Normal 23 3 2 5 6 2" xfId="23060"/>
    <cellStyle name="Normal 23 3 2 5 6 3" xfId="35748"/>
    <cellStyle name="Normal 23 3 2 5 6 4" xfId="48437"/>
    <cellStyle name="Normal 23 3 2 5 7" xfId="10247"/>
    <cellStyle name="Normal 23 3 2 5 7 2" xfId="24646"/>
    <cellStyle name="Normal 23 3 2 5 7 3" xfId="37334"/>
    <cellStyle name="Normal 23 3 2 5 7 4" xfId="50023"/>
    <cellStyle name="Normal 23 3 2 5 8" xfId="11833"/>
    <cellStyle name="Normal 23 3 2 5 8 2" xfId="26232"/>
    <cellStyle name="Normal 23 3 2 5 8 3" xfId="38920"/>
    <cellStyle name="Normal 23 3 2 5 8 4" xfId="51609"/>
    <cellStyle name="Normal 23 3 2 5 9" xfId="13437"/>
    <cellStyle name="Normal 23 3 2 6" xfId="841"/>
    <cellStyle name="Normal 23 3 2 6 10" xfId="15242"/>
    <cellStyle name="Normal 23 3 2 6 11" xfId="27739"/>
    <cellStyle name="Normal 23 3 2 6 12" xfId="40618"/>
    <cellStyle name="Normal 23 3 2 6 2" xfId="2428"/>
    <cellStyle name="Normal 23 3 2 6 2 2" xfId="16828"/>
    <cellStyle name="Normal 23 3 2 6 2 3" xfId="29516"/>
    <cellStyle name="Normal 23 3 2 6 2 4" xfId="42204"/>
    <cellStyle name="Normal 23 3 2 6 3" xfId="4014"/>
    <cellStyle name="Normal 23 3 2 6 3 2" xfId="18414"/>
    <cellStyle name="Normal 23 3 2 6 3 3" xfId="31102"/>
    <cellStyle name="Normal 23 3 2 6 3 4" xfId="43790"/>
    <cellStyle name="Normal 23 3 2 6 4" xfId="5601"/>
    <cellStyle name="Normal 23 3 2 6 4 2" xfId="20000"/>
    <cellStyle name="Normal 23 3 2 6 4 3" xfId="32688"/>
    <cellStyle name="Normal 23 3 2 6 4 4" xfId="45377"/>
    <cellStyle name="Normal 23 3 2 6 5" xfId="7187"/>
    <cellStyle name="Normal 23 3 2 6 5 2" xfId="21586"/>
    <cellStyle name="Normal 23 3 2 6 5 3" xfId="34274"/>
    <cellStyle name="Normal 23 3 2 6 5 4" xfId="46963"/>
    <cellStyle name="Normal 23 3 2 6 6" xfId="8773"/>
    <cellStyle name="Normal 23 3 2 6 6 2" xfId="23172"/>
    <cellStyle name="Normal 23 3 2 6 6 3" xfId="35860"/>
    <cellStyle name="Normal 23 3 2 6 6 4" xfId="48549"/>
    <cellStyle name="Normal 23 3 2 6 7" xfId="10359"/>
    <cellStyle name="Normal 23 3 2 6 7 2" xfId="24758"/>
    <cellStyle name="Normal 23 3 2 6 7 3" xfId="37446"/>
    <cellStyle name="Normal 23 3 2 6 7 4" xfId="50135"/>
    <cellStyle name="Normal 23 3 2 6 8" xfId="11945"/>
    <cellStyle name="Normal 23 3 2 6 8 2" xfId="26344"/>
    <cellStyle name="Normal 23 3 2 6 8 3" xfId="39032"/>
    <cellStyle name="Normal 23 3 2 6 8 4" xfId="51721"/>
    <cellStyle name="Normal 23 3 2 6 9" xfId="13438"/>
    <cellStyle name="Normal 23 3 2 7" xfId="952"/>
    <cellStyle name="Normal 23 3 2 7 10" xfId="15353"/>
    <cellStyle name="Normal 23 3 2 7 11" xfId="27740"/>
    <cellStyle name="Normal 23 3 2 7 12" xfId="40729"/>
    <cellStyle name="Normal 23 3 2 7 2" xfId="2539"/>
    <cellStyle name="Normal 23 3 2 7 2 2" xfId="16939"/>
    <cellStyle name="Normal 23 3 2 7 2 3" xfId="29627"/>
    <cellStyle name="Normal 23 3 2 7 2 4" xfId="42315"/>
    <cellStyle name="Normal 23 3 2 7 3" xfId="4125"/>
    <cellStyle name="Normal 23 3 2 7 3 2" xfId="18525"/>
    <cellStyle name="Normal 23 3 2 7 3 3" xfId="31213"/>
    <cellStyle name="Normal 23 3 2 7 3 4" xfId="43901"/>
    <cellStyle name="Normal 23 3 2 7 4" xfId="5712"/>
    <cellStyle name="Normal 23 3 2 7 4 2" xfId="20111"/>
    <cellStyle name="Normal 23 3 2 7 4 3" xfId="32799"/>
    <cellStyle name="Normal 23 3 2 7 4 4" xfId="45488"/>
    <cellStyle name="Normal 23 3 2 7 5" xfId="7298"/>
    <cellStyle name="Normal 23 3 2 7 5 2" xfId="21697"/>
    <cellStyle name="Normal 23 3 2 7 5 3" xfId="34385"/>
    <cellStyle name="Normal 23 3 2 7 5 4" xfId="47074"/>
    <cellStyle name="Normal 23 3 2 7 6" xfId="8884"/>
    <cellStyle name="Normal 23 3 2 7 6 2" xfId="23283"/>
    <cellStyle name="Normal 23 3 2 7 6 3" xfId="35971"/>
    <cellStyle name="Normal 23 3 2 7 6 4" xfId="48660"/>
    <cellStyle name="Normal 23 3 2 7 7" xfId="10470"/>
    <cellStyle name="Normal 23 3 2 7 7 2" xfId="24869"/>
    <cellStyle name="Normal 23 3 2 7 7 3" xfId="37557"/>
    <cellStyle name="Normal 23 3 2 7 7 4" xfId="50246"/>
    <cellStyle name="Normal 23 3 2 7 8" xfId="12056"/>
    <cellStyle name="Normal 23 3 2 7 8 2" xfId="26455"/>
    <cellStyle name="Normal 23 3 2 7 8 3" xfId="39143"/>
    <cellStyle name="Normal 23 3 2 7 8 4" xfId="51832"/>
    <cellStyle name="Normal 23 3 2 7 9" xfId="13439"/>
    <cellStyle name="Normal 23 3 2 8" xfId="1063"/>
    <cellStyle name="Normal 23 3 2 8 10" xfId="15464"/>
    <cellStyle name="Normal 23 3 2 8 11" xfId="27741"/>
    <cellStyle name="Normal 23 3 2 8 12" xfId="40840"/>
    <cellStyle name="Normal 23 3 2 8 2" xfId="2650"/>
    <cellStyle name="Normal 23 3 2 8 2 2" xfId="17050"/>
    <cellStyle name="Normal 23 3 2 8 2 3" xfId="29738"/>
    <cellStyle name="Normal 23 3 2 8 2 4" xfId="42426"/>
    <cellStyle name="Normal 23 3 2 8 3" xfId="4236"/>
    <cellStyle name="Normal 23 3 2 8 3 2" xfId="18636"/>
    <cellStyle name="Normal 23 3 2 8 3 3" xfId="31324"/>
    <cellStyle name="Normal 23 3 2 8 3 4" xfId="44012"/>
    <cellStyle name="Normal 23 3 2 8 4" xfId="5823"/>
    <cellStyle name="Normal 23 3 2 8 4 2" xfId="20222"/>
    <cellStyle name="Normal 23 3 2 8 4 3" xfId="32910"/>
    <cellStyle name="Normal 23 3 2 8 4 4" xfId="45599"/>
    <cellStyle name="Normal 23 3 2 8 5" xfId="7409"/>
    <cellStyle name="Normal 23 3 2 8 5 2" xfId="21808"/>
    <cellStyle name="Normal 23 3 2 8 5 3" xfId="34496"/>
    <cellStyle name="Normal 23 3 2 8 5 4" xfId="47185"/>
    <cellStyle name="Normal 23 3 2 8 6" xfId="8995"/>
    <cellStyle name="Normal 23 3 2 8 6 2" xfId="23394"/>
    <cellStyle name="Normal 23 3 2 8 6 3" xfId="36082"/>
    <cellStyle name="Normal 23 3 2 8 6 4" xfId="48771"/>
    <cellStyle name="Normal 23 3 2 8 7" xfId="10581"/>
    <cellStyle name="Normal 23 3 2 8 7 2" xfId="24980"/>
    <cellStyle name="Normal 23 3 2 8 7 3" xfId="37668"/>
    <cellStyle name="Normal 23 3 2 8 7 4" xfId="50357"/>
    <cellStyle name="Normal 23 3 2 8 8" xfId="12167"/>
    <cellStyle name="Normal 23 3 2 8 8 2" xfId="26566"/>
    <cellStyle name="Normal 23 3 2 8 8 3" xfId="39254"/>
    <cellStyle name="Normal 23 3 2 8 8 4" xfId="51943"/>
    <cellStyle name="Normal 23 3 2 8 9" xfId="13440"/>
    <cellStyle name="Normal 23 3 2 9" xfId="1185"/>
    <cellStyle name="Normal 23 3 2 9 10" xfId="15586"/>
    <cellStyle name="Normal 23 3 2 9 11" xfId="27742"/>
    <cellStyle name="Normal 23 3 2 9 12" xfId="40962"/>
    <cellStyle name="Normal 23 3 2 9 2" xfId="2772"/>
    <cellStyle name="Normal 23 3 2 9 2 2" xfId="17172"/>
    <cellStyle name="Normal 23 3 2 9 2 3" xfId="29860"/>
    <cellStyle name="Normal 23 3 2 9 2 4" xfId="42548"/>
    <cellStyle name="Normal 23 3 2 9 3" xfId="4358"/>
    <cellStyle name="Normal 23 3 2 9 3 2" xfId="18758"/>
    <cellStyle name="Normal 23 3 2 9 3 3" xfId="31446"/>
    <cellStyle name="Normal 23 3 2 9 3 4" xfId="44134"/>
    <cellStyle name="Normal 23 3 2 9 4" xfId="5945"/>
    <cellStyle name="Normal 23 3 2 9 4 2" xfId="20344"/>
    <cellStyle name="Normal 23 3 2 9 4 3" xfId="33032"/>
    <cellStyle name="Normal 23 3 2 9 4 4" xfId="45721"/>
    <cellStyle name="Normal 23 3 2 9 5" xfId="7531"/>
    <cellStyle name="Normal 23 3 2 9 5 2" xfId="21930"/>
    <cellStyle name="Normal 23 3 2 9 5 3" xfId="34618"/>
    <cellStyle name="Normal 23 3 2 9 5 4" xfId="47307"/>
    <cellStyle name="Normal 23 3 2 9 6" xfId="9117"/>
    <cellStyle name="Normal 23 3 2 9 6 2" xfId="23516"/>
    <cellStyle name="Normal 23 3 2 9 6 3" xfId="36204"/>
    <cellStyle name="Normal 23 3 2 9 6 4" xfId="48893"/>
    <cellStyle name="Normal 23 3 2 9 7" xfId="10703"/>
    <cellStyle name="Normal 23 3 2 9 7 2" xfId="25102"/>
    <cellStyle name="Normal 23 3 2 9 7 3" xfId="37790"/>
    <cellStyle name="Normal 23 3 2 9 7 4" xfId="50479"/>
    <cellStyle name="Normal 23 3 2 9 8" xfId="12289"/>
    <cellStyle name="Normal 23 3 2 9 8 2" xfId="26688"/>
    <cellStyle name="Normal 23 3 2 9 8 3" xfId="39376"/>
    <cellStyle name="Normal 23 3 2 9 8 4" xfId="52065"/>
    <cellStyle name="Normal 23 3 2 9 9" xfId="13441"/>
    <cellStyle name="Normal 23 3 20" xfId="9658"/>
    <cellStyle name="Normal 23 3 20 2" xfId="24057"/>
    <cellStyle name="Normal 23 3 20 3" xfId="36745"/>
    <cellStyle name="Normal 23 3 20 4" xfId="49434"/>
    <cellStyle name="Normal 23 3 21" xfId="11244"/>
    <cellStyle name="Normal 23 3 21 2" xfId="25643"/>
    <cellStyle name="Normal 23 3 21 3" xfId="38331"/>
    <cellStyle name="Normal 23 3 21 4" xfId="51020"/>
    <cellStyle name="Normal 23 3 22" xfId="13423"/>
    <cellStyle name="Normal 23 3 23" xfId="14541"/>
    <cellStyle name="Normal 23 3 24" xfId="27724"/>
    <cellStyle name="Normal 23 3 25" xfId="39917"/>
    <cellStyle name="Normal 23 3 3" xfId="294"/>
    <cellStyle name="Normal 23 3 3 10" xfId="14695"/>
    <cellStyle name="Normal 23 3 3 11" xfId="27743"/>
    <cellStyle name="Normal 23 3 3 12" xfId="40071"/>
    <cellStyle name="Normal 23 3 3 2" xfId="1881"/>
    <cellStyle name="Normal 23 3 3 2 2" xfId="16281"/>
    <cellStyle name="Normal 23 3 3 2 3" xfId="28969"/>
    <cellStyle name="Normal 23 3 3 2 4" xfId="41657"/>
    <cellStyle name="Normal 23 3 3 3" xfId="3467"/>
    <cellStyle name="Normal 23 3 3 3 2" xfId="17867"/>
    <cellStyle name="Normal 23 3 3 3 3" xfId="30555"/>
    <cellStyle name="Normal 23 3 3 3 4" xfId="43243"/>
    <cellStyle name="Normal 23 3 3 4" xfId="5054"/>
    <cellStyle name="Normal 23 3 3 4 2" xfId="19453"/>
    <cellStyle name="Normal 23 3 3 4 3" xfId="32141"/>
    <cellStyle name="Normal 23 3 3 4 4" xfId="44830"/>
    <cellStyle name="Normal 23 3 3 5" xfId="6640"/>
    <cellStyle name="Normal 23 3 3 5 2" xfId="21039"/>
    <cellStyle name="Normal 23 3 3 5 3" xfId="33727"/>
    <cellStyle name="Normal 23 3 3 5 4" xfId="46416"/>
    <cellStyle name="Normal 23 3 3 6" xfId="8226"/>
    <cellStyle name="Normal 23 3 3 6 2" xfId="22625"/>
    <cellStyle name="Normal 23 3 3 6 3" xfId="35313"/>
    <cellStyle name="Normal 23 3 3 6 4" xfId="48002"/>
    <cellStyle name="Normal 23 3 3 7" xfId="9812"/>
    <cellStyle name="Normal 23 3 3 7 2" xfId="24211"/>
    <cellStyle name="Normal 23 3 3 7 3" xfId="36899"/>
    <cellStyle name="Normal 23 3 3 7 4" xfId="49588"/>
    <cellStyle name="Normal 23 3 3 8" xfId="11398"/>
    <cellStyle name="Normal 23 3 3 8 2" xfId="25797"/>
    <cellStyle name="Normal 23 3 3 8 3" xfId="38485"/>
    <cellStyle name="Normal 23 3 3 8 4" xfId="51174"/>
    <cellStyle name="Normal 23 3 3 9" xfId="13442"/>
    <cellStyle name="Normal 23 3 4" xfId="419"/>
    <cellStyle name="Normal 23 3 4 10" xfId="14820"/>
    <cellStyle name="Normal 23 3 4 11" xfId="27744"/>
    <cellStyle name="Normal 23 3 4 12" xfId="40196"/>
    <cellStyle name="Normal 23 3 4 2" xfId="2006"/>
    <cellStyle name="Normal 23 3 4 2 2" xfId="16406"/>
    <cellStyle name="Normal 23 3 4 2 3" xfId="29094"/>
    <cellStyle name="Normal 23 3 4 2 4" xfId="41782"/>
    <cellStyle name="Normal 23 3 4 3" xfId="3592"/>
    <cellStyle name="Normal 23 3 4 3 2" xfId="17992"/>
    <cellStyle name="Normal 23 3 4 3 3" xfId="30680"/>
    <cellStyle name="Normal 23 3 4 3 4" xfId="43368"/>
    <cellStyle name="Normal 23 3 4 4" xfId="5179"/>
    <cellStyle name="Normal 23 3 4 4 2" xfId="19578"/>
    <cellStyle name="Normal 23 3 4 4 3" xfId="32266"/>
    <cellStyle name="Normal 23 3 4 4 4" xfId="44955"/>
    <cellStyle name="Normal 23 3 4 5" xfId="6765"/>
    <cellStyle name="Normal 23 3 4 5 2" xfId="21164"/>
    <cellStyle name="Normal 23 3 4 5 3" xfId="33852"/>
    <cellStyle name="Normal 23 3 4 5 4" xfId="46541"/>
    <cellStyle name="Normal 23 3 4 6" xfId="8351"/>
    <cellStyle name="Normal 23 3 4 6 2" xfId="22750"/>
    <cellStyle name="Normal 23 3 4 6 3" xfId="35438"/>
    <cellStyle name="Normal 23 3 4 6 4" xfId="48127"/>
    <cellStyle name="Normal 23 3 4 7" xfId="9937"/>
    <cellStyle name="Normal 23 3 4 7 2" xfId="24336"/>
    <cellStyle name="Normal 23 3 4 7 3" xfId="37024"/>
    <cellStyle name="Normal 23 3 4 7 4" xfId="49713"/>
    <cellStyle name="Normal 23 3 4 8" xfId="11523"/>
    <cellStyle name="Normal 23 3 4 8 2" xfId="25922"/>
    <cellStyle name="Normal 23 3 4 8 3" xfId="38610"/>
    <cellStyle name="Normal 23 3 4 8 4" xfId="51299"/>
    <cellStyle name="Normal 23 3 4 9" xfId="13443"/>
    <cellStyle name="Normal 23 3 5" xfId="534"/>
    <cellStyle name="Normal 23 3 5 10" xfId="14935"/>
    <cellStyle name="Normal 23 3 5 11" xfId="27745"/>
    <cellStyle name="Normal 23 3 5 12" xfId="40311"/>
    <cellStyle name="Normal 23 3 5 2" xfId="2121"/>
    <cellStyle name="Normal 23 3 5 2 2" xfId="16521"/>
    <cellStyle name="Normal 23 3 5 2 3" xfId="29209"/>
    <cellStyle name="Normal 23 3 5 2 4" xfId="41897"/>
    <cellStyle name="Normal 23 3 5 3" xfId="3707"/>
    <cellStyle name="Normal 23 3 5 3 2" xfId="18107"/>
    <cellStyle name="Normal 23 3 5 3 3" xfId="30795"/>
    <cellStyle name="Normal 23 3 5 3 4" xfId="43483"/>
    <cellStyle name="Normal 23 3 5 4" xfId="5294"/>
    <cellStyle name="Normal 23 3 5 4 2" xfId="19693"/>
    <cellStyle name="Normal 23 3 5 4 3" xfId="32381"/>
    <cellStyle name="Normal 23 3 5 4 4" xfId="45070"/>
    <cellStyle name="Normal 23 3 5 5" xfId="6880"/>
    <cellStyle name="Normal 23 3 5 5 2" xfId="21279"/>
    <cellStyle name="Normal 23 3 5 5 3" xfId="33967"/>
    <cellStyle name="Normal 23 3 5 5 4" xfId="46656"/>
    <cellStyle name="Normal 23 3 5 6" xfId="8466"/>
    <cellStyle name="Normal 23 3 5 6 2" xfId="22865"/>
    <cellStyle name="Normal 23 3 5 6 3" xfId="35553"/>
    <cellStyle name="Normal 23 3 5 6 4" xfId="48242"/>
    <cellStyle name="Normal 23 3 5 7" xfId="10052"/>
    <cellStyle name="Normal 23 3 5 7 2" xfId="24451"/>
    <cellStyle name="Normal 23 3 5 7 3" xfId="37139"/>
    <cellStyle name="Normal 23 3 5 7 4" xfId="49828"/>
    <cellStyle name="Normal 23 3 5 8" xfId="11638"/>
    <cellStyle name="Normal 23 3 5 8 2" xfId="26037"/>
    <cellStyle name="Normal 23 3 5 8 3" xfId="38725"/>
    <cellStyle name="Normal 23 3 5 8 4" xfId="51414"/>
    <cellStyle name="Normal 23 3 5 9" xfId="13444"/>
    <cellStyle name="Normal 23 3 6" xfId="660"/>
    <cellStyle name="Normal 23 3 6 10" xfId="15061"/>
    <cellStyle name="Normal 23 3 6 11" xfId="27746"/>
    <cellStyle name="Normal 23 3 6 12" xfId="40437"/>
    <cellStyle name="Normal 23 3 6 2" xfId="2247"/>
    <cellStyle name="Normal 23 3 6 2 2" xfId="16647"/>
    <cellStyle name="Normal 23 3 6 2 3" xfId="29335"/>
    <cellStyle name="Normal 23 3 6 2 4" xfId="42023"/>
    <cellStyle name="Normal 23 3 6 3" xfId="3833"/>
    <cellStyle name="Normal 23 3 6 3 2" xfId="18233"/>
    <cellStyle name="Normal 23 3 6 3 3" xfId="30921"/>
    <cellStyle name="Normal 23 3 6 3 4" xfId="43609"/>
    <cellStyle name="Normal 23 3 6 4" xfId="5420"/>
    <cellStyle name="Normal 23 3 6 4 2" xfId="19819"/>
    <cellStyle name="Normal 23 3 6 4 3" xfId="32507"/>
    <cellStyle name="Normal 23 3 6 4 4" xfId="45196"/>
    <cellStyle name="Normal 23 3 6 5" xfId="7006"/>
    <cellStyle name="Normal 23 3 6 5 2" xfId="21405"/>
    <cellStyle name="Normal 23 3 6 5 3" xfId="34093"/>
    <cellStyle name="Normal 23 3 6 5 4" xfId="46782"/>
    <cellStyle name="Normal 23 3 6 6" xfId="8592"/>
    <cellStyle name="Normal 23 3 6 6 2" xfId="22991"/>
    <cellStyle name="Normal 23 3 6 6 3" xfId="35679"/>
    <cellStyle name="Normal 23 3 6 6 4" xfId="48368"/>
    <cellStyle name="Normal 23 3 6 7" xfId="10178"/>
    <cellStyle name="Normal 23 3 6 7 2" xfId="24577"/>
    <cellStyle name="Normal 23 3 6 7 3" xfId="37265"/>
    <cellStyle name="Normal 23 3 6 7 4" xfId="49954"/>
    <cellStyle name="Normal 23 3 6 8" xfId="11764"/>
    <cellStyle name="Normal 23 3 6 8 2" xfId="26163"/>
    <cellStyle name="Normal 23 3 6 8 3" xfId="38851"/>
    <cellStyle name="Normal 23 3 6 8 4" xfId="51540"/>
    <cellStyle name="Normal 23 3 6 9" xfId="13445"/>
    <cellStyle name="Normal 23 3 7" xfId="772"/>
    <cellStyle name="Normal 23 3 7 10" xfId="15173"/>
    <cellStyle name="Normal 23 3 7 11" xfId="27747"/>
    <cellStyle name="Normal 23 3 7 12" xfId="40549"/>
    <cellStyle name="Normal 23 3 7 2" xfId="2359"/>
    <cellStyle name="Normal 23 3 7 2 2" xfId="16759"/>
    <cellStyle name="Normal 23 3 7 2 3" xfId="29447"/>
    <cellStyle name="Normal 23 3 7 2 4" xfId="42135"/>
    <cellStyle name="Normal 23 3 7 3" xfId="3945"/>
    <cellStyle name="Normal 23 3 7 3 2" xfId="18345"/>
    <cellStyle name="Normal 23 3 7 3 3" xfId="31033"/>
    <cellStyle name="Normal 23 3 7 3 4" xfId="43721"/>
    <cellStyle name="Normal 23 3 7 4" xfId="5532"/>
    <cellStyle name="Normal 23 3 7 4 2" xfId="19931"/>
    <cellStyle name="Normal 23 3 7 4 3" xfId="32619"/>
    <cellStyle name="Normal 23 3 7 4 4" xfId="45308"/>
    <cellStyle name="Normal 23 3 7 5" xfId="7118"/>
    <cellStyle name="Normal 23 3 7 5 2" xfId="21517"/>
    <cellStyle name="Normal 23 3 7 5 3" xfId="34205"/>
    <cellStyle name="Normal 23 3 7 5 4" xfId="46894"/>
    <cellStyle name="Normal 23 3 7 6" xfId="8704"/>
    <cellStyle name="Normal 23 3 7 6 2" xfId="23103"/>
    <cellStyle name="Normal 23 3 7 6 3" xfId="35791"/>
    <cellStyle name="Normal 23 3 7 6 4" xfId="48480"/>
    <cellStyle name="Normal 23 3 7 7" xfId="10290"/>
    <cellStyle name="Normal 23 3 7 7 2" xfId="24689"/>
    <cellStyle name="Normal 23 3 7 7 3" xfId="37377"/>
    <cellStyle name="Normal 23 3 7 7 4" xfId="50066"/>
    <cellStyle name="Normal 23 3 7 8" xfId="11876"/>
    <cellStyle name="Normal 23 3 7 8 2" xfId="26275"/>
    <cellStyle name="Normal 23 3 7 8 3" xfId="38963"/>
    <cellStyle name="Normal 23 3 7 8 4" xfId="51652"/>
    <cellStyle name="Normal 23 3 7 9" xfId="13446"/>
    <cellStyle name="Normal 23 3 8" xfId="883"/>
    <cellStyle name="Normal 23 3 8 10" xfId="15284"/>
    <cellStyle name="Normal 23 3 8 11" xfId="27748"/>
    <cellStyle name="Normal 23 3 8 12" xfId="40660"/>
    <cellStyle name="Normal 23 3 8 2" xfId="2470"/>
    <cellStyle name="Normal 23 3 8 2 2" xfId="16870"/>
    <cellStyle name="Normal 23 3 8 2 3" xfId="29558"/>
    <cellStyle name="Normal 23 3 8 2 4" xfId="42246"/>
    <cellStyle name="Normal 23 3 8 3" xfId="4056"/>
    <cellStyle name="Normal 23 3 8 3 2" xfId="18456"/>
    <cellStyle name="Normal 23 3 8 3 3" xfId="31144"/>
    <cellStyle name="Normal 23 3 8 3 4" xfId="43832"/>
    <cellStyle name="Normal 23 3 8 4" xfId="5643"/>
    <cellStyle name="Normal 23 3 8 4 2" xfId="20042"/>
    <cellStyle name="Normal 23 3 8 4 3" xfId="32730"/>
    <cellStyle name="Normal 23 3 8 4 4" xfId="45419"/>
    <cellStyle name="Normal 23 3 8 5" xfId="7229"/>
    <cellStyle name="Normal 23 3 8 5 2" xfId="21628"/>
    <cellStyle name="Normal 23 3 8 5 3" xfId="34316"/>
    <cellStyle name="Normal 23 3 8 5 4" xfId="47005"/>
    <cellStyle name="Normal 23 3 8 6" xfId="8815"/>
    <cellStyle name="Normal 23 3 8 6 2" xfId="23214"/>
    <cellStyle name="Normal 23 3 8 6 3" xfId="35902"/>
    <cellStyle name="Normal 23 3 8 6 4" xfId="48591"/>
    <cellStyle name="Normal 23 3 8 7" xfId="10401"/>
    <cellStyle name="Normal 23 3 8 7 2" xfId="24800"/>
    <cellStyle name="Normal 23 3 8 7 3" xfId="37488"/>
    <cellStyle name="Normal 23 3 8 7 4" xfId="50177"/>
    <cellStyle name="Normal 23 3 8 8" xfId="11987"/>
    <cellStyle name="Normal 23 3 8 8 2" xfId="26386"/>
    <cellStyle name="Normal 23 3 8 8 3" xfId="39074"/>
    <cellStyle name="Normal 23 3 8 8 4" xfId="51763"/>
    <cellStyle name="Normal 23 3 8 9" xfId="13447"/>
    <cellStyle name="Normal 23 3 9" xfId="994"/>
    <cellStyle name="Normal 23 3 9 10" xfId="15395"/>
    <cellStyle name="Normal 23 3 9 11" xfId="27749"/>
    <cellStyle name="Normal 23 3 9 12" xfId="40771"/>
    <cellStyle name="Normal 23 3 9 2" xfId="2581"/>
    <cellStyle name="Normal 23 3 9 2 2" xfId="16981"/>
    <cellStyle name="Normal 23 3 9 2 3" xfId="29669"/>
    <cellStyle name="Normal 23 3 9 2 4" xfId="42357"/>
    <cellStyle name="Normal 23 3 9 3" xfId="4167"/>
    <cellStyle name="Normal 23 3 9 3 2" xfId="18567"/>
    <cellStyle name="Normal 23 3 9 3 3" xfId="31255"/>
    <cellStyle name="Normal 23 3 9 3 4" xfId="43943"/>
    <cellStyle name="Normal 23 3 9 4" xfId="5754"/>
    <cellStyle name="Normal 23 3 9 4 2" xfId="20153"/>
    <cellStyle name="Normal 23 3 9 4 3" xfId="32841"/>
    <cellStyle name="Normal 23 3 9 4 4" xfId="45530"/>
    <cellStyle name="Normal 23 3 9 5" xfId="7340"/>
    <cellStyle name="Normal 23 3 9 5 2" xfId="21739"/>
    <cellStyle name="Normal 23 3 9 5 3" xfId="34427"/>
    <cellStyle name="Normal 23 3 9 5 4" xfId="47116"/>
    <cellStyle name="Normal 23 3 9 6" xfId="8926"/>
    <cellStyle name="Normal 23 3 9 6 2" xfId="23325"/>
    <cellStyle name="Normal 23 3 9 6 3" xfId="36013"/>
    <cellStyle name="Normal 23 3 9 6 4" xfId="48702"/>
    <cellStyle name="Normal 23 3 9 7" xfId="10512"/>
    <cellStyle name="Normal 23 3 9 7 2" xfId="24911"/>
    <cellStyle name="Normal 23 3 9 7 3" xfId="37599"/>
    <cellStyle name="Normal 23 3 9 7 4" xfId="50288"/>
    <cellStyle name="Normal 23 3 9 8" xfId="12098"/>
    <cellStyle name="Normal 23 3 9 8 2" xfId="26497"/>
    <cellStyle name="Normal 23 3 9 8 3" xfId="39185"/>
    <cellStyle name="Normal 23 3 9 8 4" xfId="51874"/>
    <cellStyle name="Normal 23 3 9 9" xfId="13448"/>
    <cellStyle name="Normal 23 30" xfId="27556"/>
    <cellStyle name="Normal 23 31" xfId="39907"/>
    <cellStyle name="Normal 23 4" xfId="142"/>
    <cellStyle name="Normal 23 4 10" xfId="1126"/>
    <cellStyle name="Normal 23 4 10 10" xfId="15527"/>
    <cellStyle name="Normal 23 4 10 11" xfId="27751"/>
    <cellStyle name="Normal 23 4 10 12" xfId="40903"/>
    <cellStyle name="Normal 23 4 10 2" xfId="2713"/>
    <cellStyle name="Normal 23 4 10 2 2" xfId="17113"/>
    <cellStyle name="Normal 23 4 10 2 3" xfId="29801"/>
    <cellStyle name="Normal 23 4 10 2 4" xfId="42489"/>
    <cellStyle name="Normal 23 4 10 3" xfId="4299"/>
    <cellStyle name="Normal 23 4 10 3 2" xfId="18699"/>
    <cellStyle name="Normal 23 4 10 3 3" xfId="31387"/>
    <cellStyle name="Normal 23 4 10 3 4" xfId="44075"/>
    <cellStyle name="Normal 23 4 10 4" xfId="5886"/>
    <cellStyle name="Normal 23 4 10 4 2" xfId="20285"/>
    <cellStyle name="Normal 23 4 10 4 3" xfId="32973"/>
    <cellStyle name="Normal 23 4 10 4 4" xfId="45662"/>
    <cellStyle name="Normal 23 4 10 5" xfId="7472"/>
    <cellStyle name="Normal 23 4 10 5 2" xfId="21871"/>
    <cellStyle name="Normal 23 4 10 5 3" xfId="34559"/>
    <cellStyle name="Normal 23 4 10 5 4" xfId="47248"/>
    <cellStyle name="Normal 23 4 10 6" xfId="9058"/>
    <cellStyle name="Normal 23 4 10 6 2" xfId="23457"/>
    <cellStyle name="Normal 23 4 10 6 3" xfId="36145"/>
    <cellStyle name="Normal 23 4 10 6 4" xfId="48834"/>
    <cellStyle name="Normal 23 4 10 7" xfId="10644"/>
    <cellStyle name="Normal 23 4 10 7 2" xfId="25043"/>
    <cellStyle name="Normal 23 4 10 7 3" xfId="37731"/>
    <cellStyle name="Normal 23 4 10 7 4" xfId="50420"/>
    <cellStyle name="Normal 23 4 10 8" xfId="12230"/>
    <cellStyle name="Normal 23 4 10 8 2" xfId="26629"/>
    <cellStyle name="Normal 23 4 10 8 3" xfId="39317"/>
    <cellStyle name="Normal 23 4 10 8 4" xfId="52006"/>
    <cellStyle name="Normal 23 4 10 9" xfId="13450"/>
    <cellStyle name="Normal 23 4 11" xfId="1264"/>
    <cellStyle name="Normal 23 4 11 10" xfId="15665"/>
    <cellStyle name="Normal 23 4 11 11" xfId="27752"/>
    <cellStyle name="Normal 23 4 11 12" xfId="41041"/>
    <cellStyle name="Normal 23 4 11 2" xfId="2851"/>
    <cellStyle name="Normal 23 4 11 2 2" xfId="17251"/>
    <cellStyle name="Normal 23 4 11 2 3" xfId="29939"/>
    <cellStyle name="Normal 23 4 11 2 4" xfId="42627"/>
    <cellStyle name="Normal 23 4 11 3" xfId="4437"/>
    <cellStyle name="Normal 23 4 11 3 2" xfId="18837"/>
    <cellStyle name="Normal 23 4 11 3 3" xfId="31525"/>
    <cellStyle name="Normal 23 4 11 3 4" xfId="44213"/>
    <cellStyle name="Normal 23 4 11 4" xfId="6024"/>
    <cellStyle name="Normal 23 4 11 4 2" xfId="20423"/>
    <cellStyle name="Normal 23 4 11 4 3" xfId="33111"/>
    <cellStyle name="Normal 23 4 11 4 4" xfId="45800"/>
    <cellStyle name="Normal 23 4 11 5" xfId="7610"/>
    <cellStyle name="Normal 23 4 11 5 2" xfId="22009"/>
    <cellStyle name="Normal 23 4 11 5 3" xfId="34697"/>
    <cellStyle name="Normal 23 4 11 5 4" xfId="47386"/>
    <cellStyle name="Normal 23 4 11 6" xfId="9196"/>
    <cellStyle name="Normal 23 4 11 6 2" xfId="23595"/>
    <cellStyle name="Normal 23 4 11 6 3" xfId="36283"/>
    <cellStyle name="Normal 23 4 11 6 4" xfId="48972"/>
    <cellStyle name="Normal 23 4 11 7" xfId="10782"/>
    <cellStyle name="Normal 23 4 11 7 2" xfId="25181"/>
    <cellStyle name="Normal 23 4 11 7 3" xfId="37869"/>
    <cellStyle name="Normal 23 4 11 7 4" xfId="50558"/>
    <cellStyle name="Normal 23 4 11 8" xfId="12368"/>
    <cellStyle name="Normal 23 4 11 8 2" xfId="26767"/>
    <cellStyle name="Normal 23 4 11 8 3" xfId="39455"/>
    <cellStyle name="Normal 23 4 11 8 4" xfId="52144"/>
    <cellStyle name="Normal 23 4 11 9" xfId="13451"/>
    <cellStyle name="Normal 23 4 12" xfId="1378"/>
    <cellStyle name="Normal 23 4 12 10" xfId="15779"/>
    <cellStyle name="Normal 23 4 12 11" xfId="27753"/>
    <cellStyle name="Normal 23 4 12 12" xfId="41155"/>
    <cellStyle name="Normal 23 4 12 2" xfId="2965"/>
    <cellStyle name="Normal 23 4 12 2 2" xfId="17365"/>
    <cellStyle name="Normal 23 4 12 2 3" xfId="30053"/>
    <cellStyle name="Normal 23 4 12 2 4" xfId="42741"/>
    <cellStyle name="Normal 23 4 12 3" xfId="4551"/>
    <cellStyle name="Normal 23 4 12 3 2" xfId="18951"/>
    <cellStyle name="Normal 23 4 12 3 3" xfId="31639"/>
    <cellStyle name="Normal 23 4 12 3 4" xfId="44327"/>
    <cellStyle name="Normal 23 4 12 4" xfId="6138"/>
    <cellStyle name="Normal 23 4 12 4 2" xfId="20537"/>
    <cellStyle name="Normal 23 4 12 4 3" xfId="33225"/>
    <cellStyle name="Normal 23 4 12 4 4" xfId="45914"/>
    <cellStyle name="Normal 23 4 12 5" xfId="7724"/>
    <cellStyle name="Normal 23 4 12 5 2" xfId="22123"/>
    <cellStyle name="Normal 23 4 12 5 3" xfId="34811"/>
    <cellStyle name="Normal 23 4 12 5 4" xfId="47500"/>
    <cellStyle name="Normal 23 4 12 6" xfId="9310"/>
    <cellStyle name="Normal 23 4 12 6 2" xfId="23709"/>
    <cellStyle name="Normal 23 4 12 6 3" xfId="36397"/>
    <cellStyle name="Normal 23 4 12 6 4" xfId="49086"/>
    <cellStyle name="Normal 23 4 12 7" xfId="10896"/>
    <cellStyle name="Normal 23 4 12 7 2" xfId="25295"/>
    <cellStyle name="Normal 23 4 12 7 3" xfId="37983"/>
    <cellStyle name="Normal 23 4 12 7 4" xfId="50672"/>
    <cellStyle name="Normal 23 4 12 8" xfId="12482"/>
    <cellStyle name="Normal 23 4 12 8 2" xfId="26881"/>
    <cellStyle name="Normal 23 4 12 8 3" xfId="39569"/>
    <cellStyle name="Normal 23 4 12 8 4" xfId="52258"/>
    <cellStyle name="Normal 23 4 12 9" xfId="13452"/>
    <cellStyle name="Normal 23 4 13" xfId="1492"/>
    <cellStyle name="Normal 23 4 13 10" xfId="15893"/>
    <cellStyle name="Normal 23 4 13 11" xfId="27754"/>
    <cellStyle name="Normal 23 4 13 12" xfId="41269"/>
    <cellStyle name="Normal 23 4 13 2" xfId="3079"/>
    <cellStyle name="Normal 23 4 13 2 2" xfId="17479"/>
    <cellStyle name="Normal 23 4 13 2 3" xfId="30167"/>
    <cellStyle name="Normal 23 4 13 2 4" xfId="42855"/>
    <cellStyle name="Normal 23 4 13 3" xfId="4665"/>
    <cellStyle name="Normal 23 4 13 3 2" xfId="19065"/>
    <cellStyle name="Normal 23 4 13 3 3" xfId="31753"/>
    <cellStyle name="Normal 23 4 13 3 4" xfId="44441"/>
    <cellStyle name="Normal 23 4 13 4" xfId="6252"/>
    <cellStyle name="Normal 23 4 13 4 2" xfId="20651"/>
    <cellStyle name="Normal 23 4 13 4 3" xfId="33339"/>
    <cellStyle name="Normal 23 4 13 4 4" xfId="46028"/>
    <cellStyle name="Normal 23 4 13 5" xfId="7838"/>
    <cellStyle name="Normal 23 4 13 5 2" xfId="22237"/>
    <cellStyle name="Normal 23 4 13 5 3" xfId="34925"/>
    <cellStyle name="Normal 23 4 13 5 4" xfId="47614"/>
    <cellStyle name="Normal 23 4 13 6" xfId="9424"/>
    <cellStyle name="Normal 23 4 13 6 2" xfId="23823"/>
    <cellStyle name="Normal 23 4 13 6 3" xfId="36511"/>
    <cellStyle name="Normal 23 4 13 6 4" xfId="49200"/>
    <cellStyle name="Normal 23 4 13 7" xfId="11010"/>
    <cellStyle name="Normal 23 4 13 7 2" xfId="25409"/>
    <cellStyle name="Normal 23 4 13 7 3" xfId="38097"/>
    <cellStyle name="Normal 23 4 13 7 4" xfId="50786"/>
    <cellStyle name="Normal 23 4 13 8" xfId="12596"/>
    <cellStyle name="Normal 23 4 13 8 2" xfId="26995"/>
    <cellStyle name="Normal 23 4 13 8 3" xfId="39683"/>
    <cellStyle name="Normal 23 4 13 8 4" xfId="52372"/>
    <cellStyle name="Normal 23 4 13 9" xfId="13453"/>
    <cellStyle name="Normal 23 4 14" xfId="1614"/>
    <cellStyle name="Normal 23 4 14 10" xfId="16015"/>
    <cellStyle name="Normal 23 4 14 11" xfId="27755"/>
    <cellStyle name="Normal 23 4 14 12" xfId="41391"/>
    <cellStyle name="Normal 23 4 14 2" xfId="3201"/>
    <cellStyle name="Normal 23 4 14 2 2" xfId="17601"/>
    <cellStyle name="Normal 23 4 14 2 3" xfId="30289"/>
    <cellStyle name="Normal 23 4 14 2 4" xfId="42977"/>
    <cellStyle name="Normal 23 4 14 3" xfId="4787"/>
    <cellStyle name="Normal 23 4 14 3 2" xfId="19187"/>
    <cellStyle name="Normal 23 4 14 3 3" xfId="31875"/>
    <cellStyle name="Normal 23 4 14 3 4" xfId="44563"/>
    <cellStyle name="Normal 23 4 14 4" xfId="6374"/>
    <cellStyle name="Normal 23 4 14 4 2" xfId="20773"/>
    <cellStyle name="Normal 23 4 14 4 3" xfId="33461"/>
    <cellStyle name="Normal 23 4 14 4 4" xfId="46150"/>
    <cellStyle name="Normal 23 4 14 5" xfId="7960"/>
    <cellStyle name="Normal 23 4 14 5 2" xfId="22359"/>
    <cellStyle name="Normal 23 4 14 5 3" xfId="35047"/>
    <cellStyle name="Normal 23 4 14 5 4" xfId="47736"/>
    <cellStyle name="Normal 23 4 14 6" xfId="9546"/>
    <cellStyle name="Normal 23 4 14 6 2" xfId="23945"/>
    <cellStyle name="Normal 23 4 14 6 3" xfId="36633"/>
    <cellStyle name="Normal 23 4 14 6 4" xfId="49322"/>
    <cellStyle name="Normal 23 4 14 7" xfId="11132"/>
    <cellStyle name="Normal 23 4 14 7 2" xfId="25531"/>
    <cellStyle name="Normal 23 4 14 7 3" xfId="38219"/>
    <cellStyle name="Normal 23 4 14 7 4" xfId="50908"/>
    <cellStyle name="Normal 23 4 14 8" xfId="12718"/>
    <cellStyle name="Normal 23 4 14 8 2" xfId="27117"/>
    <cellStyle name="Normal 23 4 14 8 3" xfId="39805"/>
    <cellStyle name="Normal 23 4 14 8 4" xfId="52494"/>
    <cellStyle name="Normal 23 4 14 9" xfId="13454"/>
    <cellStyle name="Normal 23 4 15" xfId="1737"/>
    <cellStyle name="Normal 23 4 15 2" xfId="16137"/>
    <cellStyle name="Normal 23 4 15 3" xfId="28825"/>
    <cellStyle name="Normal 23 4 15 4" xfId="41513"/>
    <cellStyle name="Normal 23 4 16" xfId="3323"/>
    <cellStyle name="Normal 23 4 16 2" xfId="17723"/>
    <cellStyle name="Normal 23 4 16 3" xfId="30411"/>
    <cellStyle name="Normal 23 4 16 4" xfId="43099"/>
    <cellStyle name="Normal 23 4 17" xfId="4910"/>
    <cellStyle name="Normal 23 4 17 2" xfId="19309"/>
    <cellStyle name="Normal 23 4 17 3" xfId="31997"/>
    <cellStyle name="Normal 23 4 17 4" xfId="44686"/>
    <cellStyle name="Normal 23 4 18" xfId="6496"/>
    <cellStyle name="Normal 23 4 18 2" xfId="20895"/>
    <cellStyle name="Normal 23 4 18 3" xfId="33583"/>
    <cellStyle name="Normal 23 4 18 4" xfId="46272"/>
    <cellStyle name="Normal 23 4 19" xfId="8082"/>
    <cellStyle name="Normal 23 4 19 2" xfId="22481"/>
    <cellStyle name="Normal 23 4 19 3" xfId="35169"/>
    <cellStyle name="Normal 23 4 19 4" xfId="47858"/>
    <cellStyle name="Normal 23 4 2" xfId="195"/>
    <cellStyle name="Normal 23 4 2 10" xfId="1315"/>
    <cellStyle name="Normal 23 4 2 10 10" xfId="15716"/>
    <cellStyle name="Normal 23 4 2 10 11" xfId="27757"/>
    <cellStyle name="Normal 23 4 2 10 12" xfId="41092"/>
    <cellStyle name="Normal 23 4 2 10 2" xfId="2902"/>
    <cellStyle name="Normal 23 4 2 10 2 2" xfId="17302"/>
    <cellStyle name="Normal 23 4 2 10 2 3" xfId="29990"/>
    <cellStyle name="Normal 23 4 2 10 2 4" xfId="42678"/>
    <cellStyle name="Normal 23 4 2 10 3" xfId="4488"/>
    <cellStyle name="Normal 23 4 2 10 3 2" xfId="18888"/>
    <cellStyle name="Normal 23 4 2 10 3 3" xfId="31576"/>
    <cellStyle name="Normal 23 4 2 10 3 4" xfId="44264"/>
    <cellStyle name="Normal 23 4 2 10 4" xfId="6075"/>
    <cellStyle name="Normal 23 4 2 10 4 2" xfId="20474"/>
    <cellStyle name="Normal 23 4 2 10 4 3" xfId="33162"/>
    <cellStyle name="Normal 23 4 2 10 4 4" xfId="45851"/>
    <cellStyle name="Normal 23 4 2 10 5" xfId="7661"/>
    <cellStyle name="Normal 23 4 2 10 5 2" xfId="22060"/>
    <cellStyle name="Normal 23 4 2 10 5 3" xfId="34748"/>
    <cellStyle name="Normal 23 4 2 10 5 4" xfId="47437"/>
    <cellStyle name="Normal 23 4 2 10 6" xfId="9247"/>
    <cellStyle name="Normal 23 4 2 10 6 2" xfId="23646"/>
    <cellStyle name="Normal 23 4 2 10 6 3" xfId="36334"/>
    <cellStyle name="Normal 23 4 2 10 6 4" xfId="49023"/>
    <cellStyle name="Normal 23 4 2 10 7" xfId="10833"/>
    <cellStyle name="Normal 23 4 2 10 7 2" xfId="25232"/>
    <cellStyle name="Normal 23 4 2 10 7 3" xfId="37920"/>
    <cellStyle name="Normal 23 4 2 10 7 4" xfId="50609"/>
    <cellStyle name="Normal 23 4 2 10 8" xfId="12419"/>
    <cellStyle name="Normal 23 4 2 10 8 2" xfId="26818"/>
    <cellStyle name="Normal 23 4 2 10 8 3" xfId="39506"/>
    <cellStyle name="Normal 23 4 2 10 8 4" xfId="52195"/>
    <cellStyle name="Normal 23 4 2 10 9" xfId="13456"/>
    <cellStyle name="Normal 23 4 2 11" xfId="1429"/>
    <cellStyle name="Normal 23 4 2 11 10" xfId="15830"/>
    <cellStyle name="Normal 23 4 2 11 11" xfId="27758"/>
    <cellStyle name="Normal 23 4 2 11 12" xfId="41206"/>
    <cellStyle name="Normal 23 4 2 11 2" xfId="3016"/>
    <cellStyle name="Normal 23 4 2 11 2 2" xfId="17416"/>
    <cellStyle name="Normal 23 4 2 11 2 3" xfId="30104"/>
    <cellStyle name="Normal 23 4 2 11 2 4" xfId="42792"/>
    <cellStyle name="Normal 23 4 2 11 3" xfId="4602"/>
    <cellStyle name="Normal 23 4 2 11 3 2" xfId="19002"/>
    <cellStyle name="Normal 23 4 2 11 3 3" xfId="31690"/>
    <cellStyle name="Normal 23 4 2 11 3 4" xfId="44378"/>
    <cellStyle name="Normal 23 4 2 11 4" xfId="6189"/>
    <cellStyle name="Normal 23 4 2 11 4 2" xfId="20588"/>
    <cellStyle name="Normal 23 4 2 11 4 3" xfId="33276"/>
    <cellStyle name="Normal 23 4 2 11 4 4" xfId="45965"/>
    <cellStyle name="Normal 23 4 2 11 5" xfId="7775"/>
    <cellStyle name="Normal 23 4 2 11 5 2" xfId="22174"/>
    <cellStyle name="Normal 23 4 2 11 5 3" xfId="34862"/>
    <cellStyle name="Normal 23 4 2 11 5 4" xfId="47551"/>
    <cellStyle name="Normal 23 4 2 11 6" xfId="9361"/>
    <cellStyle name="Normal 23 4 2 11 6 2" xfId="23760"/>
    <cellStyle name="Normal 23 4 2 11 6 3" xfId="36448"/>
    <cellStyle name="Normal 23 4 2 11 6 4" xfId="49137"/>
    <cellStyle name="Normal 23 4 2 11 7" xfId="10947"/>
    <cellStyle name="Normal 23 4 2 11 7 2" xfId="25346"/>
    <cellStyle name="Normal 23 4 2 11 7 3" xfId="38034"/>
    <cellStyle name="Normal 23 4 2 11 7 4" xfId="50723"/>
    <cellStyle name="Normal 23 4 2 11 8" xfId="12533"/>
    <cellStyle name="Normal 23 4 2 11 8 2" xfId="26932"/>
    <cellStyle name="Normal 23 4 2 11 8 3" xfId="39620"/>
    <cellStyle name="Normal 23 4 2 11 8 4" xfId="52309"/>
    <cellStyle name="Normal 23 4 2 11 9" xfId="13457"/>
    <cellStyle name="Normal 23 4 2 12" xfId="1543"/>
    <cellStyle name="Normal 23 4 2 12 10" xfId="15944"/>
    <cellStyle name="Normal 23 4 2 12 11" xfId="27759"/>
    <cellStyle name="Normal 23 4 2 12 12" xfId="41320"/>
    <cellStyle name="Normal 23 4 2 12 2" xfId="3130"/>
    <cellStyle name="Normal 23 4 2 12 2 2" xfId="17530"/>
    <cellStyle name="Normal 23 4 2 12 2 3" xfId="30218"/>
    <cellStyle name="Normal 23 4 2 12 2 4" xfId="42906"/>
    <cellStyle name="Normal 23 4 2 12 3" xfId="4716"/>
    <cellStyle name="Normal 23 4 2 12 3 2" xfId="19116"/>
    <cellStyle name="Normal 23 4 2 12 3 3" xfId="31804"/>
    <cellStyle name="Normal 23 4 2 12 3 4" xfId="44492"/>
    <cellStyle name="Normal 23 4 2 12 4" xfId="6303"/>
    <cellStyle name="Normal 23 4 2 12 4 2" xfId="20702"/>
    <cellStyle name="Normal 23 4 2 12 4 3" xfId="33390"/>
    <cellStyle name="Normal 23 4 2 12 4 4" xfId="46079"/>
    <cellStyle name="Normal 23 4 2 12 5" xfId="7889"/>
    <cellStyle name="Normal 23 4 2 12 5 2" xfId="22288"/>
    <cellStyle name="Normal 23 4 2 12 5 3" xfId="34976"/>
    <cellStyle name="Normal 23 4 2 12 5 4" xfId="47665"/>
    <cellStyle name="Normal 23 4 2 12 6" xfId="9475"/>
    <cellStyle name="Normal 23 4 2 12 6 2" xfId="23874"/>
    <cellStyle name="Normal 23 4 2 12 6 3" xfId="36562"/>
    <cellStyle name="Normal 23 4 2 12 6 4" xfId="49251"/>
    <cellStyle name="Normal 23 4 2 12 7" xfId="11061"/>
    <cellStyle name="Normal 23 4 2 12 7 2" xfId="25460"/>
    <cellStyle name="Normal 23 4 2 12 7 3" xfId="38148"/>
    <cellStyle name="Normal 23 4 2 12 7 4" xfId="50837"/>
    <cellStyle name="Normal 23 4 2 12 8" xfId="12647"/>
    <cellStyle name="Normal 23 4 2 12 8 2" xfId="27046"/>
    <cellStyle name="Normal 23 4 2 12 8 3" xfId="39734"/>
    <cellStyle name="Normal 23 4 2 12 8 4" xfId="52423"/>
    <cellStyle name="Normal 23 4 2 12 9" xfId="13458"/>
    <cellStyle name="Normal 23 4 2 13" xfId="1665"/>
    <cellStyle name="Normal 23 4 2 13 10" xfId="16066"/>
    <cellStyle name="Normal 23 4 2 13 11" xfId="27760"/>
    <cellStyle name="Normal 23 4 2 13 12" xfId="41442"/>
    <cellStyle name="Normal 23 4 2 13 2" xfId="3252"/>
    <cellStyle name="Normal 23 4 2 13 2 2" xfId="17652"/>
    <cellStyle name="Normal 23 4 2 13 2 3" xfId="30340"/>
    <cellStyle name="Normal 23 4 2 13 2 4" xfId="43028"/>
    <cellStyle name="Normal 23 4 2 13 3" xfId="4838"/>
    <cellStyle name="Normal 23 4 2 13 3 2" xfId="19238"/>
    <cellStyle name="Normal 23 4 2 13 3 3" xfId="31926"/>
    <cellStyle name="Normal 23 4 2 13 3 4" xfId="44614"/>
    <cellStyle name="Normal 23 4 2 13 4" xfId="6425"/>
    <cellStyle name="Normal 23 4 2 13 4 2" xfId="20824"/>
    <cellStyle name="Normal 23 4 2 13 4 3" xfId="33512"/>
    <cellStyle name="Normal 23 4 2 13 4 4" xfId="46201"/>
    <cellStyle name="Normal 23 4 2 13 5" xfId="8011"/>
    <cellStyle name="Normal 23 4 2 13 5 2" xfId="22410"/>
    <cellStyle name="Normal 23 4 2 13 5 3" xfId="35098"/>
    <cellStyle name="Normal 23 4 2 13 5 4" xfId="47787"/>
    <cellStyle name="Normal 23 4 2 13 6" xfId="9597"/>
    <cellStyle name="Normal 23 4 2 13 6 2" xfId="23996"/>
    <cellStyle name="Normal 23 4 2 13 6 3" xfId="36684"/>
    <cellStyle name="Normal 23 4 2 13 6 4" xfId="49373"/>
    <cellStyle name="Normal 23 4 2 13 7" xfId="11183"/>
    <cellStyle name="Normal 23 4 2 13 7 2" xfId="25582"/>
    <cellStyle name="Normal 23 4 2 13 7 3" xfId="38270"/>
    <cellStyle name="Normal 23 4 2 13 7 4" xfId="50959"/>
    <cellStyle name="Normal 23 4 2 13 8" xfId="12769"/>
    <cellStyle name="Normal 23 4 2 13 8 2" xfId="27168"/>
    <cellStyle name="Normal 23 4 2 13 8 3" xfId="39856"/>
    <cellStyle name="Normal 23 4 2 13 8 4" xfId="52545"/>
    <cellStyle name="Normal 23 4 2 13 9" xfId="13459"/>
    <cellStyle name="Normal 23 4 2 14" xfId="1788"/>
    <cellStyle name="Normal 23 4 2 14 2" xfId="16188"/>
    <cellStyle name="Normal 23 4 2 14 3" xfId="28876"/>
    <cellStyle name="Normal 23 4 2 14 4" xfId="41564"/>
    <cellStyle name="Normal 23 4 2 15" xfId="3374"/>
    <cellStyle name="Normal 23 4 2 15 2" xfId="17774"/>
    <cellStyle name="Normal 23 4 2 15 3" xfId="30462"/>
    <cellStyle name="Normal 23 4 2 15 4" xfId="43150"/>
    <cellStyle name="Normal 23 4 2 16" xfId="4961"/>
    <cellStyle name="Normal 23 4 2 16 2" xfId="19360"/>
    <cellStyle name="Normal 23 4 2 16 3" xfId="32048"/>
    <cellStyle name="Normal 23 4 2 16 4" xfId="44737"/>
    <cellStyle name="Normal 23 4 2 17" xfId="6547"/>
    <cellStyle name="Normal 23 4 2 17 2" xfId="20946"/>
    <cellStyle name="Normal 23 4 2 17 3" xfId="33634"/>
    <cellStyle name="Normal 23 4 2 17 4" xfId="46323"/>
    <cellStyle name="Normal 23 4 2 18" xfId="8133"/>
    <cellStyle name="Normal 23 4 2 18 2" xfId="22532"/>
    <cellStyle name="Normal 23 4 2 18 3" xfId="35220"/>
    <cellStyle name="Normal 23 4 2 18 4" xfId="47909"/>
    <cellStyle name="Normal 23 4 2 19" xfId="9719"/>
    <cellStyle name="Normal 23 4 2 19 2" xfId="24118"/>
    <cellStyle name="Normal 23 4 2 19 3" xfId="36806"/>
    <cellStyle name="Normal 23 4 2 19 4" xfId="49495"/>
    <cellStyle name="Normal 23 4 2 2" xfId="357"/>
    <cellStyle name="Normal 23 4 2 2 10" xfId="14758"/>
    <cellStyle name="Normal 23 4 2 2 11" xfId="27761"/>
    <cellStyle name="Normal 23 4 2 2 12" xfId="40134"/>
    <cellStyle name="Normal 23 4 2 2 2" xfId="1944"/>
    <cellStyle name="Normal 23 4 2 2 2 2" xfId="16344"/>
    <cellStyle name="Normal 23 4 2 2 2 3" xfId="29032"/>
    <cellStyle name="Normal 23 4 2 2 2 4" xfId="41720"/>
    <cellStyle name="Normal 23 4 2 2 3" xfId="3530"/>
    <cellStyle name="Normal 23 4 2 2 3 2" xfId="17930"/>
    <cellStyle name="Normal 23 4 2 2 3 3" xfId="30618"/>
    <cellStyle name="Normal 23 4 2 2 3 4" xfId="43306"/>
    <cellStyle name="Normal 23 4 2 2 4" xfId="5117"/>
    <cellStyle name="Normal 23 4 2 2 4 2" xfId="19516"/>
    <cellStyle name="Normal 23 4 2 2 4 3" xfId="32204"/>
    <cellStyle name="Normal 23 4 2 2 4 4" xfId="44893"/>
    <cellStyle name="Normal 23 4 2 2 5" xfId="6703"/>
    <cellStyle name="Normal 23 4 2 2 5 2" xfId="21102"/>
    <cellStyle name="Normal 23 4 2 2 5 3" xfId="33790"/>
    <cellStyle name="Normal 23 4 2 2 5 4" xfId="46479"/>
    <cellStyle name="Normal 23 4 2 2 6" xfId="8289"/>
    <cellStyle name="Normal 23 4 2 2 6 2" xfId="22688"/>
    <cellStyle name="Normal 23 4 2 2 6 3" xfId="35376"/>
    <cellStyle name="Normal 23 4 2 2 6 4" xfId="48065"/>
    <cellStyle name="Normal 23 4 2 2 7" xfId="9875"/>
    <cellStyle name="Normal 23 4 2 2 7 2" xfId="24274"/>
    <cellStyle name="Normal 23 4 2 2 7 3" xfId="36962"/>
    <cellStyle name="Normal 23 4 2 2 7 4" xfId="49651"/>
    <cellStyle name="Normal 23 4 2 2 8" xfId="11461"/>
    <cellStyle name="Normal 23 4 2 2 8 2" xfId="25860"/>
    <cellStyle name="Normal 23 4 2 2 8 3" xfId="38548"/>
    <cellStyle name="Normal 23 4 2 2 8 4" xfId="51237"/>
    <cellStyle name="Normal 23 4 2 2 9" xfId="13460"/>
    <cellStyle name="Normal 23 4 2 20" xfId="11305"/>
    <cellStyle name="Normal 23 4 2 20 2" xfId="25704"/>
    <cellStyle name="Normal 23 4 2 20 3" xfId="38392"/>
    <cellStyle name="Normal 23 4 2 20 4" xfId="51081"/>
    <cellStyle name="Normal 23 4 2 21" xfId="13455"/>
    <cellStyle name="Normal 23 4 2 22" xfId="14602"/>
    <cellStyle name="Normal 23 4 2 23" xfId="27756"/>
    <cellStyle name="Normal 23 4 2 24" xfId="39978"/>
    <cellStyle name="Normal 23 4 2 3" xfId="481"/>
    <cellStyle name="Normal 23 4 2 3 10" xfId="14882"/>
    <cellStyle name="Normal 23 4 2 3 11" xfId="27762"/>
    <cellStyle name="Normal 23 4 2 3 12" xfId="40258"/>
    <cellStyle name="Normal 23 4 2 3 2" xfId="2068"/>
    <cellStyle name="Normal 23 4 2 3 2 2" xfId="16468"/>
    <cellStyle name="Normal 23 4 2 3 2 3" xfId="29156"/>
    <cellStyle name="Normal 23 4 2 3 2 4" xfId="41844"/>
    <cellStyle name="Normal 23 4 2 3 3" xfId="3654"/>
    <cellStyle name="Normal 23 4 2 3 3 2" xfId="18054"/>
    <cellStyle name="Normal 23 4 2 3 3 3" xfId="30742"/>
    <cellStyle name="Normal 23 4 2 3 3 4" xfId="43430"/>
    <cellStyle name="Normal 23 4 2 3 4" xfId="5241"/>
    <cellStyle name="Normal 23 4 2 3 4 2" xfId="19640"/>
    <cellStyle name="Normal 23 4 2 3 4 3" xfId="32328"/>
    <cellStyle name="Normal 23 4 2 3 4 4" xfId="45017"/>
    <cellStyle name="Normal 23 4 2 3 5" xfId="6827"/>
    <cellStyle name="Normal 23 4 2 3 5 2" xfId="21226"/>
    <cellStyle name="Normal 23 4 2 3 5 3" xfId="33914"/>
    <cellStyle name="Normal 23 4 2 3 5 4" xfId="46603"/>
    <cellStyle name="Normal 23 4 2 3 6" xfId="8413"/>
    <cellStyle name="Normal 23 4 2 3 6 2" xfId="22812"/>
    <cellStyle name="Normal 23 4 2 3 6 3" xfId="35500"/>
    <cellStyle name="Normal 23 4 2 3 6 4" xfId="48189"/>
    <cellStyle name="Normal 23 4 2 3 7" xfId="9999"/>
    <cellStyle name="Normal 23 4 2 3 7 2" xfId="24398"/>
    <cellStyle name="Normal 23 4 2 3 7 3" xfId="37086"/>
    <cellStyle name="Normal 23 4 2 3 7 4" xfId="49775"/>
    <cellStyle name="Normal 23 4 2 3 8" xfId="11585"/>
    <cellStyle name="Normal 23 4 2 3 8 2" xfId="25984"/>
    <cellStyle name="Normal 23 4 2 3 8 3" xfId="38672"/>
    <cellStyle name="Normal 23 4 2 3 8 4" xfId="51361"/>
    <cellStyle name="Normal 23 4 2 3 9" xfId="13461"/>
    <cellStyle name="Normal 23 4 2 4" xfId="597"/>
    <cellStyle name="Normal 23 4 2 4 10" xfId="14998"/>
    <cellStyle name="Normal 23 4 2 4 11" xfId="27763"/>
    <cellStyle name="Normal 23 4 2 4 12" xfId="40374"/>
    <cellStyle name="Normal 23 4 2 4 2" xfId="2184"/>
    <cellStyle name="Normal 23 4 2 4 2 2" xfId="16584"/>
    <cellStyle name="Normal 23 4 2 4 2 3" xfId="29272"/>
    <cellStyle name="Normal 23 4 2 4 2 4" xfId="41960"/>
    <cellStyle name="Normal 23 4 2 4 3" xfId="3770"/>
    <cellStyle name="Normal 23 4 2 4 3 2" xfId="18170"/>
    <cellStyle name="Normal 23 4 2 4 3 3" xfId="30858"/>
    <cellStyle name="Normal 23 4 2 4 3 4" xfId="43546"/>
    <cellStyle name="Normal 23 4 2 4 4" xfId="5357"/>
    <cellStyle name="Normal 23 4 2 4 4 2" xfId="19756"/>
    <cellStyle name="Normal 23 4 2 4 4 3" xfId="32444"/>
    <cellStyle name="Normal 23 4 2 4 4 4" xfId="45133"/>
    <cellStyle name="Normal 23 4 2 4 5" xfId="6943"/>
    <cellStyle name="Normal 23 4 2 4 5 2" xfId="21342"/>
    <cellStyle name="Normal 23 4 2 4 5 3" xfId="34030"/>
    <cellStyle name="Normal 23 4 2 4 5 4" xfId="46719"/>
    <cellStyle name="Normal 23 4 2 4 6" xfId="8529"/>
    <cellStyle name="Normal 23 4 2 4 6 2" xfId="22928"/>
    <cellStyle name="Normal 23 4 2 4 6 3" xfId="35616"/>
    <cellStyle name="Normal 23 4 2 4 6 4" xfId="48305"/>
    <cellStyle name="Normal 23 4 2 4 7" xfId="10115"/>
    <cellStyle name="Normal 23 4 2 4 7 2" xfId="24514"/>
    <cellStyle name="Normal 23 4 2 4 7 3" xfId="37202"/>
    <cellStyle name="Normal 23 4 2 4 7 4" xfId="49891"/>
    <cellStyle name="Normal 23 4 2 4 8" xfId="11701"/>
    <cellStyle name="Normal 23 4 2 4 8 2" xfId="26100"/>
    <cellStyle name="Normal 23 4 2 4 8 3" xfId="38788"/>
    <cellStyle name="Normal 23 4 2 4 8 4" xfId="51477"/>
    <cellStyle name="Normal 23 4 2 4 9" xfId="13462"/>
    <cellStyle name="Normal 23 4 2 5" xfId="721"/>
    <cellStyle name="Normal 23 4 2 5 10" xfId="15122"/>
    <cellStyle name="Normal 23 4 2 5 11" xfId="27764"/>
    <cellStyle name="Normal 23 4 2 5 12" xfId="40498"/>
    <cellStyle name="Normal 23 4 2 5 2" xfId="2308"/>
    <cellStyle name="Normal 23 4 2 5 2 2" xfId="16708"/>
    <cellStyle name="Normal 23 4 2 5 2 3" xfId="29396"/>
    <cellStyle name="Normal 23 4 2 5 2 4" xfId="42084"/>
    <cellStyle name="Normal 23 4 2 5 3" xfId="3894"/>
    <cellStyle name="Normal 23 4 2 5 3 2" xfId="18294"/>
    <cellStyle name="Normal 23 4 2 5 3 3" xfId="30982"/>
    <cellStyle name="Normal 23 4 2 5 3 4" xfId="43670"/>
    <cellStyle name="Normal 23 4 2 5 4" xfId="5481"/>
    <cellStyle name="Normal 23 4 2 5 4 2" xfId="19880"/>
    <cellStyle name="Normal 23 4 2 5 4 3" xfId="32568"/>
    <cellStyle name="Normal 23 4 2 5 4 4" xfId="45257"/>
    <cellStyle name="Normal 23 4 2 5 5" xfId="7067"/>
    <cellStyle name="Normal 23 4 2 5 5 2" xfId="21466"/>
    <cellStyle name="Normal 23 4 2 5 5 3" xfId="34154"/>
    <cellStyle name="Normal 23 4 2 5 5 4" xfId="46843"/>
    <cellStyle name="Normal 23 4 2 5 6" xfId="8653"/>
    <cellStyle name="Normal 23 4 2 5 6 2" xfId="23052"/>
    <cellStyle name="Normal 23 4 2 5 6 3" xfId="35740"/>
    <cellStyle name="Normal 23 4 2 5 6 4" xfId="48429"/>
    <cellStyle name="Normal 23 4 2 5 7" xfId="10239"/>
    <cellStyle name="Normal 23 4 2 5 7 2" xfId="24638"/>
    <cellStyle name="Normal 23 4 2 5 7 3" xfId="37326"/>
    <cellStyle name="Normal 23 4 2 5 7 4" xfId="50015"/>
    <cellStyle name="Normal 23 4 2 5 8" xfId="11825"/>
    <cellStyle name="Normal 23 4 2 5 8 2" xfId="26224"/>
    <cellStyle name="Normal 23 4 2 5 8 3" xfId="38912"/>
    <cellStyle name="Normal 23 4 2 5 8 4" xfId="51601"/>
    <cellStyle name="Normal 23 4 2 5 9" xfId="13463"/>
    <cellStyle name="Normal 23 4 2 6" xfId="833"/>
    <cellStyle name="Normal 23 4 2 6 10" xfId="15234"/>
    <cellStyle name="Normal 23 4 2 6 11" xfId="27765"/>
    <cellStyle name="Normal 23 4 2 6 12" xfId="40610"/>
    <cellStyle name="Normal 23 4 2 6 2" xfId="2420"/>
    <cellStyle name="Normal 23 4 2 6 2 2" xfId="16820"/>
    <cellStyle name="Normal 23 4 2 6 2 3" xfId="29508"/>
    <cellStyle name="Normal 23 4 2 6 2 4" xfId="42196"/>
    <cellStyle name="Normal 23 4 2 6 3" xfId="4006"/>
    <cellStyle name="Normal 23 4 2 6 3 2" xfId="18406"/>
    <cellStyle name="Normal 23 4 2 6 3 3" xfId="31094"/>
    <cellStyle name="Normal 23 4 2 6 3 4" xfId="43782"/>
    <cellStyle name="Normal 23 4 2 6 4" xfId="5593"/>
    <cellStyle name="Normal 23 4 2 6 4 2" xfId="19992"/>
    <cellStyle name="Normal 23 4 2 6 4 3" xfId="32680"/>
    <cellStyle name="Normal 23 4 2 6 4 4" xfId="45369"/>
    <cellStyle name="Normal 23 4 2 6 5" xfId="7179"/>
    <cellStyle name="Normal 23 4 2 6 5 2" xfId="21578"/>
    <cellStyle name="Normal 23 4 2 6 5 3" xfId="34266"/>
    <cellStyle name="Normal 23 4 2 6 5 4" xfId="46955"/>
    <cellStyle name="Normal 23 4 2 6 6" xfId="8765"/>
    <cellStyle name="Normal 23 4 2 6 6 2" xfId="23164"/>
    <cellStyle name="Normal 23 4 2 6 6 3" xfId="35852"/>
    <cellStyle name="Normal 23 4 2 6 6 4" xfId="48541"/>
    <cellStyle name="Normal 23 4 2 6 7" xfId="10351"/>
    <cellStyle name="Normal 23 4 2 6 7 2" xfId="24750"/>
    <cellStyle name="Normal 23 4 2 6 7 3" xfId="37438"/>
    <cellStyle name="Normal 23 4 2 6 7 4" xfId="50127"/>
    <cellStyle name="Normal 23 4 2 6 8" xfId="11937"/>
    <cellStyle name="Normal 23 4 2 6 8 2" xfId="26336"/>
    <cellStyle name="Normal 23 4 2 6 8 3" xfId="39024"/>
    <cellStyle name="Normal 23 4 2 6 8 4" xfId="51713"/>
    <cellStyle name="Normal 23 4 2 6 9" xfId="13464"/>
    <cellStyle name="Normal 23 4 2 7" xfId="944"/>
    <cellStyle name="Normal 23 4 2 7 10" xfId="15345"/>
    <cellStyle name="Normal 23 4 2 7 11" xfId="27766"/>
    <cellStyle name="Normal 23 4 2 7 12" xfId="40721"/>
    <cellStyle name="Normal 23 4 2 7 2" xfId="2531"/>
    <cellStyle name="Normal 23 4 2 7 2 2" xfId="16931"/>
    <cellStyle name="Normal 23 4 2 7 2 3" xfId="29619"/>
    <cellStyle name="Normal 23 4 2 7 2 4" xfId="42307"/>
    <cellStyle name="Normal 23 4 2 7 3" xfId="4117"/>
    <cellStyle name="Normal 23 4 2 7 3 2" xfId="18517"/>
    <cellStyle name="Normal 23 4 2 7 3 3" xfId="31205"/>
    <cellStyle name="Normal 23 4 2 7 3 4" xfId="43893"/>
    <cellStyle name="Normal 23 4 2 7 4" xfId="5704"/>
    <cellStyle name="Normal 23 4 2 7 4 2" xfId="20103"/>
    <cellStyle name="Normal 23 4 2 7 4 3" xfId="32791"/>
    <cellStyle name="Normal 23 4 2 7 4 4" xfId="45480"/>
    <cellStyle name="Normal 23 4 2 7 5" xfId="7290"/>
    <cellStyle name="Normal 23 4 2 7 5 2" xfId="21689"/>
    <cellStyle name="Normal 23 4 2 7 5 3" xfId="34377"/>
    <cellStyle name="Normal 23 4 2 7 5 4" xfId="47066"/>
    <cellStyle name="Normal 23 4 2 7 6" xfId="8876"/>
    <cellStyle name="Normal 23 4 2 7 6 2" xfId="23275"/>
    <cellStyle name="Normal 23 4 2 7 6 3" xfId="35963"/>
    <cellStyle name="Normal 23 4 2 7 6 4" xfId="48652"/>
    <cellStyle name="Normal 23 4 2 7 7" xfId="10462"/>
    <cellStyle name="Normal 23 4 2 7 7 2" xfId="24861"/>
    <cellStyle name="Normal 23 4 2 7 7 3" xfId="37549"/>
    <cellStyle name="Normal 23 4 2 7 7 4" xfId="50238"/>
    <cellStyle name="Normal 23 4 2 7 8" xfId="12048"/>
    <cellStyle name="Normal 23 4 2 7 8 2" xfId="26447"/>
    <cellStyle name="Normal 23 4 2 7 8 3" xfId="39135"/>
    <cellStyle name="Normal 23 4 2 7 8 4" xfId="51824"/>
    <cellStyle name="Normal 23 4 2 7 9" xfId="13465"/>
    <cellStyle name="Normal 23 4 2 8" xfId="1055"/>
    <cellStyle name="Normal 23 4 2 8 10" xfId="15456"/>
    <cellStyle name="Normal 23 4 2 8 11" xfId="27767"/>
    <cellStyle name="Normal 23 4 2 8 12" xfId="40832"/>
    <cellStyle name="Normal 23 4 2 8 2" xfId="2642"/>
    <cellStyle name="Normal 23 4 2 8 2 2" xfId="17042"/>
    <cellStyle name="Normal 23 4 2 8 2 3" xfId="29730"/>
    <cellStyle name="Normal 23 4 2 8 2 4" xfId="42418"/>
    <cellStyle name="Normal 23 4 2 8 3" xfId="4228"/>
    <cellStyle name="Normal 23 4 2 8 3 2" xfId="18628"/>
    <cellStyle name="Normal 23 4 2 8 3 3" xfId="31316"/>
    <cellStyle name="Normal 23 4 2 8 3 4" xfId="44004"/>
    <cellStyle name="Normal 23 4 2 8 4" xfId="5815"/>
    <cellStyle name="Normal 23 4 2 8 4 2" xfId="20214"/>
    <cellStyle name="Normal 23 4 2 8 4 3" xfId="32902"/>
    <cellStyle name="Normal 23 4 2 8 4 4" xfId="45591"/>
    <cellStyle name="Normal 23 4 2 8 5" xfId="7401"/>
    <cellStyle name="Normal 23 4 2 8 5 2" xfId="21800"/>
    <cellStyle name="Normal 23 4 2 8 5 3" xfId="34488"/>
    <cellStyle name="Normal 23 4 2 8 5 4" xfId="47177"/>
    <cellStyle name="Normal 23 4 2 8 6" xfId="8987"/>
    <cellStyle name="Normal 23 4 2 8 6 2" xfId="23386"/>
    <cellStyle name="Normal 23 4 2 8 6 3" xfId="36074"/>
    <cellStyle name="Normal 23 4 2 8 6 4" xfId="48763"/>
    <cellStyle name="Normal 23 4 2 8 7" xfId="10573"/>
    <cellStyle name="Normal 23 4 2 8 7 2" xfId="24972"/>
    <cellStyle name="Normal 23 4 2 8 7 3" xfId="37660"/>
    <cellStyle name="Normal 23 4 2 8 7 4" xfId="50349"/>
    <cellStyle name="Normal 23 4 2 8 8" xfId="12159"/>
    <cellStyle name="Normal 23 4 2 8 8 2" xfId="26558"/>
    <cellStyle name="Normal 23 4 2 8 8 3" xfId="39246"/>
    <cellStyle name="Normal 23 4 2 8 8 4" xfId="51935"/>
    <cellStyle name="Normal 23 4 2 8 9" xfId="13466"/>
    <cellStyle name="Normal 23 4 2 9" xfId="1177"/>
    <cellStyle name="Normal 23 4 2 9 10" xfId="15578"/>
    <cellStyle name="Normal 23 4 2 9 11" xfId="27768"/>
    <cellStyle name="Normal 23 4 2 9 12" xfId="40954"/>
    <cellStyle name="Normal 23 4 2 9 2" xfId="2764"/>
    <cellStyle name="Normal 23 4 2 9 2 2" xfId="17164"/>
    <cellStyle name="Normal 23 4 2 9 2 3" xfId="29852"/>
    <cellStyle name="Normal 23 4 2 9 2 4" xfId="42540"/>
    <cellStyle name="Normal 23 4 2 9 3" xfId="4350"/>
    <cellStyle name="Normal 23 4 2 9 3 2" xfId="18750"/>
    <cellStyle name="Normal 23 4 2 9 3 3" xfId="31438"/>
    <cellStyle name="Normal 23 4 2 9 3 4" xfId="44126"/>
    <cellStyle name="Normal 23 4 2 9 4" xfId="5937"/>
    <cellStyle name="Normal 23 4 2 9 4 2" xfId="20336"/>
    <cellStyle name="Normal 23 4 2 9 4 3" xfId="33024"/>
    <cellStyle name="Normal 23 4 2 9 4 4" xfId="45713"/>
    <cellStyle name="Normal 23 4 2 9 5" xfId="7523"/>
    <cellStyle name="Normal 23 4 2 9 5 2" xfId="21922"/>
    <cellStyle name="Normal 23 4 2 9 5 3" xfId="34610"/>
    <cellStyle name="Normal 23 4 2 9 5 4" xfId="47299"/>
    <cellStyle name="Normal 23 4 2 9 6" xfId="9109"/>
    <cellStyle name="Normal 23 4 2 9 6 2" xfId="23508"/>
    <cellStyle name="Normal 23 4 2 9 6 3" xfId="36196"/>
    <cellStyle name="Normal 23 4 2 9 6 4" xfId="48885"/>
    <cellStyle name="Normal 23 4 2 9 7" xfId="10695"/>
    <cellStyle name="Normal 23 4 2 9 7 2" xfId="25094"/>
    <cellStyle name="Normal 23 4 2 9 7 3" xfId="37782"/>
    <cellStyle name="Normal 23 4 2 9 7 4" xfId="50471"/>
    <cellStyle name="Normal 23 4 2 9 8" xfId="12281"/>
    <cellStyle name="Normal 23 4 2 9 8 2" xfId="26680"/>
    <cellStyle name="Normal 23 4 2 9 8 3" xfId="39368"/>
    <cellStyle name="Normal 23 4 2 9 8 4" xfId="52057"/>
    <cellStyle name="Normal 23 4 2 9 9" xfId="13467"/>
    <cellStyle name="Normal 23 4 20" xfId="9668"/>
    <cellStyle name="Normal 23 4 20 2" xfId="24067"/>
    <cellStyle name="Normal 23 4 20 3" xfId="36755"/>
    <cellStyle name="Normal 23 4 20 4" xfId="49444"/>
    <cellStyle name="Normal 23 4 21" xfId="11254"/>
    <cellStyle name="Normal 23 4 21 2" xfId="25653"/>
    <cellStyle name="Normal 23 4 21 3" xfId="38341"/>
    <cellStyle name="Normal 23 4 21 4" xfId="51030"/>
    <cellStyle name="Normal 23 4 22" xfId="13449"/>
    <cellStyle name="Normal 23 4 23" xfId="14551"/>
    <cellStyle name="Normal 23 4 24" xfId="27750"/>
    <cellStyle name="Normal 23 4 25" xfId="39927"/>
    <cellStyle name="Normal 23 4 3" xfId="305"/>
    <cellStyle name="Normal 23 4 3 10" xfId="14706"/>
    <cellStyle name="Normal 23 4 3 11" xfId="27769"/>
    <cellStyle name="Normal 23 4 3 12" xfId="40082"/>
    <cellStyle name="Normal 23 4 3 2" xfId="1892"/>
    <cellStyle name="Normal 23 4 3 2 2" xfId="16292"/>
    <cellStyle name="Normal 23 4 3 2 3" xfId="28980"/>
    <cellStyle name="Normal 23 4 3 2 4" xfId="41668"/>
    <cellStyle name="Normal 23 4 3 3" xfId="3478"/>
    <cellStyle name="Normal 23 4 3 3 2" xfId="17878"/>
    <cellStyle name="Normal 23 4 3 3 3" xfId="30566"/>
    <cellStyle name="Normal 23 4 3 3 4" xfId="43254"/>
    <cellStyle name="Normal 23 4 3 4" xfId="5065"/>
    <cellStyle name="Normal 23 4 3 4 2" xfId="19464"/>
    <cellStyle name="Normal 23 4 3 4 3" xfId="32152"/>
    <cellStyle name="Normal 23 4 3 4 4" xfId="44841"/>
    <cellStyle name="Normal 23 4 3 5" xfId="6651"/>
    <cellStyle name="Normal 23 4 3 5 2" xfId="21050"/>
    <cellStyle name="Normal 23 4 3 5 3" xfId="33738"/>
    <cellStyle name="Normal 23 4 3 5 4" xfId="46427"/>
    <cellStyle name="Normal 23 4 3 6" xfId="8237"/>
    <cellStyle name="Normal 23 4 3 6 2" xfId="22636"/>
    <cellStyle name="Normal 23 4 3 6 3" xfId="35324"/>
    <cellStyle name="Normal 23 4 3 6 4" xfId="48013"/>
    <cellStyle name="Normal 23 4 3 7" xfId="9823"/>
    <cellStyle name="Normal 23 4 3 7 2" xfId="24222"/>
    <cellStyle name="Normal 23 4 3 7 3" xfId="36910"/>
    <cellStyle name="Normal 23 4 3 7 4" xfId="49599"/>
    <cellStyle name="Normal 23 4 3 8" xfId="11409"/>
    <cellStyle name="Normal 23 4 3 8 2" xfId="25808"/>
    <cellStyle name="Normal 23 4 3 8 3" xfId="38496"/>
    <cellStyle name="Normal 23 4 3 8 4" xfId="51185"/>
    <cellStyle name="Normal 23 4 3 9" xfId="13468"/>
    <cellStyle name="Normal 23 4 4" xfId="429"/>
    <cellStyle name="Normal 23 4 4 10" xfId="14830"/>
    <cellStyle name="Normal 23 4 4 11" xfId="27770"/>
    <cellStyle name="Normal 23 4 4 12" xfId="40206"/>
    <cellStyle name="Normal 23 4 4 2" xfId="2016"/>
    <cellStyle name="Normal 23 4 4 2 2" xfId="16416"/>
    <cellStyle name="Normal 23 4 4 2 3" xfId="29104"/>
    <cellStyle name="Normal 23 4 4 2 4" xfId="41792"/>
    <cellStyle name="Normal 23 4 4 3" xfId="3602"/>
    <cellStyle name="Normal 23 4 4 3 2" xfId="18002"/>
    <cellStyle name="Normal 23 4 4 3 3" xfId="30690"/>
    <cellStyle name="Normal 23 4 4 3 4" xfId="43378"/>
    <cellStyle name="Normal 23 4 4 4" xfId="5189"/>
    <cellStyle name="Normal 23 4 4 4 2" xfId="19588"/>
    <cellStyle name="Normal 23 4 4 4 3" xfId="32276"/>
    <cellStyle name="Normal 23 4 4 4 4" xfId="44965"/>
    <cellStyle name="Normal 23 4 4 5" xfId="6775"/>
    <cellStyle name="Normal 23 4 4 5 2" xfId="21174"/>
    <cellStyle name="Normal 23 4 4 5 3" xfId="33862"/>
    <cellStyle name="Normal 23 4 4 5 4" xfId="46551"/>
    <cellStyle name="Normal 23 4 4 6" xfId="8361"/>
    <cellStyle name="Normal 23 4 4 6 2" xfId="22760"/>
    <cellStyle name="Normal 23 4 4 6 3" xfId="35448"/>
    <cellStyle name="Normal 23 4 4 6 4" xfId="48137"/>
    <cellStyle name="Normal 23 4 4 7" xfId="9947"/>
    <cellStyle name="Normal 23 4 4 7 2" xfId="24346"/>
    <cellStyle name="Normal 23 4 4 7 3" xfId="37034"/>
    <cellStyle name="Normal 23 4 4 7 4" xfId="49723"/>
    <cellStyle name="Normal 23 4 4 8" xfId="11533"/>
    <cellStyle name="Normal 23 4 4 8 2" xfId="25932"/>
    <cellStyle name="Normal 23 4 4 8 3" xfId="38620"/>
    <cellStyle name="Normal 23 4 4 8 4" xfId="51309"/>
    <cellStyle name="Normal 23 4 4 9" xfId="13469"/>
    <cellStyle name="Normal 23 4 5" xfId="545"/>
    <cellStyle name="Normal 23 4 5 10" xfId="14946"/>
    <cellStyle name="Normal 23 4 5 11" xfId="27771"/>
    <cellStyle name="Normal 23 4 5 12" xfId="40322"/>
    <cellStyle name="Normal 23 4 5 2" xfId="2132"/>
    <cellStyle name="Normal 23 4 5 2 2" xfId="16532"/>
    <cellStyle name="Normal 23 4 5 2 3" xfId="29220"/>
    <cellStyle name="Normal 23 4 5 2 4" xfId="41908"/>
    <cellStyle name="Normal 23 4 5 3" xfId="3718"/>
    <cellStyle name="Normal 23 4 5 3 2" xfId="18118"/>
    <cellStyle name="Normal 23 4 5 3 3" xfId="30806"/>
    <cellStyle name="Normal 23 4 5 3 4" xfId="43494"/>
    <cellStyle name="Normal 23 4 5 4" xfId="5305"/>
    <cellStyle name="Normal 23 4 5 4 2" xfId="19704"/>
    <cellStyle name="Normal 23 4 5 4 3" xfId="32392"/>
    <cellStyle name="Normal 23 4 5 4 4" xfId="45081"/>
    <cellStyle name="Normal 23 4 5 5" xfId="6891"/>
    <cellStyle name="Normal 23 4 5 5 2" xfId="21290"/>
    <cellStyle name="Normal 23 4 5 5 3" xfId="33978"/>
    <cellStyle name="Normal 23 4 5 5 4" xfId="46667"/>
    <cellStyle name="Normal 23 4 5 6" xfId="8477"/>
    <cellStyle name="Normal 23 4 5 6 2" xfId="22876"/>
    <cellStyle name="Normal 23 4 5 6 3" xfId="35564"/>
    <cellStyle name="Normal 23 4 5 6 4" xfId="48253"/>
    <cellStyle name="Normal 23 4 5 7" xfId="10063"/>
    <cellStyle name="Normal 23 4 5 7 2" xfId="24462"/>
    <cellStyle name="Normal 23 4 5 7 3" xfId="37150"/>
    <cellStyle name="Normal 23 4 5 7 4" xfId="49839"/>
    <cellStyle name="Normal 23 4 5 8" xfId="11649"/>
    <cellStyle name="Normal 23 4 5 8 2" xfId="26048"/>
    <cellStyle name="Normal 23 4 5 8 3" xfId="38736"/>
    <cellStyle name="Normal 23 4 5 8 4" xfId="51425"/>
    <cellStyle name="Normal 23 4 5 9" xfId="13470"/>
    <cellStyle name="Normal 23 4 6" xfId="670"/>
    <cellStyle name="Normal 23 4 6 10" xfId="15071"/>
    <cellStyle name="Normal 23 4 6 11" xfId="27772"/>
    <cellStyle name="Normal 23 4 6 12" xfId="40447"/>
    <cellStyle name="Normal 23 4 6 2" xfId="2257"/>
    <cellStyle name="Normal 23 4 6 2 2" xfId="16657"/>
    <cellStyle name="Normal 23 4 6 2 3" xfId="29345"/>
    <cellStyle name="Normal 23 4 6 2 4" xfId="42033"/>
    <cellStyle name="Normal 23 4 6 3" xfId="3843"/>
    <cellStyle name="Normal 23 4 6 3 2" xfId="18243"/>
    <cellStyle name="Normal 23 4 6 3 3" xfId="30931"/>
    <cellStyle name="Normal 23 4 6 3 4" xfId="43619"/>
    <cellStyle name="Normal 23 4 6 4" xfId="5430"/>
    <cellStyle name="Normal 23 4 6 4 2" xfId="19829"/>
    <cellStyle name="Normal 23 4 6 4 3" xfId="32517"/>
    <cellStyle name="Normal 23 4 6 4 4" xfId="45206"/>
    <cellStyle name="Normal 23 4 6 5" xfId="7016"/>
    <cellStyle name="Normal 23 4 6 5 2" xfId="21415"/>
    <cellStyle name="Normal 23 4 6 5 3" xfId="34103"/>
    <cellStyle name="Normal 23 4 6 5 4" xfId="46792"/>
    <cellStyle name="Normal 23 4 6 6" xfId="8602"/>
    <cellStyle name="Normal 23 4 6 6 2" xfId="23001"/>
    <cellStyle name="Normal 23 4 6 6 3" xfId="35689"/>
    <cellStyle name="Normal 23 4 6 6 4" xfId="48378"/>
    <cellStyle name="Normal 23 4 6 7" xfId="10188"/>
    <cellStyle name="Normal 23 4 6 7 2" xfId="24587"/>
    <cellStyle name="Normal 23 4 6 7 3" xfId="37275"/>
    <cellStyle name="Normal 23 4 6 7 4" xfId="49964"/>
    <cellStyle name="Normal 23 4 6 8" xfId="11774"/>
    <cellStyle name="Normal 23 4 6 8 2" xfId="26173"/>
    <cellStyle name="Normal 23 4 6 8 3" xfId="38861"/>
    <cellStyle name="Normal 23 4 6 8 4" xfId="51550"/>
    <cellStyle name="Normal 23 4 6 9" xfId="13471"/>
    <cellStyle name="Normal 23 4 7" xfId="782"/>
    <cellStyle name="Normal 23 4 7 10" xfId="15183"/>
    <cellStyle name="Normal 23 4 7 11" xfId="27773"/>
    <cellStyle name="Normal 23 4 7 12" xfId="40559"/>
    <cellStyle name="Normal 23 4 7 2" xfId="2369"/>
    <cellStyle name="Normal 23 4 7 2 2" xfId="16769"/>
    <cellStyle name="Normal 23 4 7 2 3" xfId="29457"/>
    <cellStyle name="Normal 23 4 7 2 4" xfId="42145"/>
    <cellStyle name="Normal 23 4 7 3" xfId="3955"/>
    <cellStyle name="Normal 23 4 7 3 2" xfId="18355"/>
    <cellStyle name="Normal 23 4 7 3 3" xfId="31043"/>
    <cellStyle name="Normal 23 4 7 3 4" xfId="43731"/>
    <cellStyle name="Normal 23 4 7 4" xfId="5542"/>
    <cellStyle name="Normal 23 4 7 4 2" xfId="19941"/>
    <cellStyle name="Normal 23 4 7 4 3" xfId="32629"/>
    <cellStyle name="Normal 23 4 7 4 4" xfId="45318"/>
    <cellStyle name="Normal 23 4 7 5" xfId="7128"/>
    <cellStyle name="Normal 23 4 7 5 2" xfId="21527"/>
    <cellStyle name="Normal 23 4 7 5 3" xfId="34215"/>
    <cellStyle name="Normal 23 4 7 5 4" xfId="46904"/>
    <cellStyle name="Normal 23 4 7 6" xfId="8714"/>
    <cellStyle name="Normal 23 4 7 6 2" xfId="23113"/>
    <cellStyle name="Normal 23 4 7 6 3" xfId="35801"/>
    <cellStyle name="Normal 23 4 7 6 4" xfId="48490"/>
    <cellStyle name="Normal 23 4 7 7" xfId="10300"/>
    <cellStyle name="Normal 23 4 7 7 2" xfId="24699"/>
    <cellStyle name="Normal 23 4 7 7 3" xfId="37387"/>
    <cellStyle name="Normal 23 4 7 7 4" xfId="50076"/>
    <cellStyle name="Normal 23 4 7 8" xfId="11886"/>
    <cellStyle name="Normal 23 4 7 8 2" xfId="26285"/>
    <cellStyle name="Normal 23 4 7 8 3" xfId="38973"/>
    <cellStyle name="Normal 23 4 7 8 4" xfId="51662"/>
    <cellStyle name="Normal 23 4 7 9" xfId="13472"/>
    <cellStyle name="Normal 23 4 8" xfId="893"/>
    <cellStyle name="Normal 23 4 8 10" xfId="15294"/>
    <cellStyle name="Normal 23 4 8 11" xfId="27774"/>
    <cellStyle name="Normal 23 4 8 12" xfId="40670"/>
    <cellStyle name="Normal 23 4 8 2" xfId="2480"/>
    <cellStyle name="Normal 23 4 8 2 2" xfId="16880"/>
    <cellStyle name="Normal 23 4 8 2 3" xfId="29568"/>
    <cellStyle name="Normal 23 4 8 2 4" xfId="42256"/>
    <cellStyle name="Normal 23 4 8 3" xfId="4066"/>
    <cellStyle name="Normal 23 4 8 3 2" xfId="18466"/>
    <cellStyle name="Normal 23 4 8 3 3" xfId="31154"/>
    <cellStyle name="Normal 23 4 8 3 4" xfId="43842"/>
    <cellStyle name="Normal 23 4 8 4" xfId="5653"/>
    <cellStyle name="Normal 23 4 8 4 2" xfId="20052"/>
    <cellStyle name="Normal 23 4 8 4 3" xfId="32740"/>
    <cellStyle name="Normal 23 4 8 4 4" xfId="45429"/>
    <cellStyle name="Normal 23 4 8 5" xfId="7239"/>
    <cellStyle name="Normal 23 4 8 5 2" xfId="21638"/>
    <cellStyle name="Normal 23 4 8 5 3" xfId="34326"/>
    <cellStyle name="Normal 23 4 8 5 4" xfId="47015"/>
    <cellStyle name="Normal 23 4 8 6" xfId="8825"/>
    <cellStyle name="Normal 23 4 8 6 2" xfId="23224"/>
    <cellStyle name="Normal 23 4 8 6 3" xfId="35912"/>
    <cellStyle name="Normal 23 4 8 6 4" xfId="48601"/>
    <cellStyle name="Normal 23 4 8 7" xfId="10411"/>
    <cellStyle name="Normal 23 4 8 7 2" xfId="24810"/>
    <cellStyle name="Normal 23 4 8 7 3" xfId="37498"/>
    <cellStyle name="Normal 23 4 8 7 4" xfId="50187"/>
    <cellStyle name="Normal 23 4 8 8" xfId="11997"/>
    <cellStyle name="Normal 23 4 8 8 2" xfId="26396"/>
    <cellStyle name="Normal 23 4 8 8 3" xfId="39084"/>
    <cellStyle name="Normal 23 4 8 8 4" xfId="51773"/>
    <cellStyle name="Normal 23 4 8 9" xfId="13473"/>
    <cellStyle name="Normal 23 4 9" xfId="1004"/>
    <cellStyle name="Normal 23 4 9 10" xfId="15405"/>
    <cellStyle name="Normal 23 4 9 11" xfId="27775"/>
    <cellStyle name="Normal 23 4 9 12" xfId="40781"/>
    <cellStyle name="Normal 23 4 9 2" xfId="2591"/>
    <cellStyle name="Normal 23 4 9 2 2" xfId="16991"/>
    <cellStyle name="Normal 23 4 9 2 3" xfId="29679"/>
    <cellStyle name="Normal 23 4 9 2 4" xfId="42367"/>
    <cellStyle name="Normal 23 4 9 3" xfId="4177"/>
    <cellStyle name="Normal 23 4 9 3 2" xfId="18577"/>
    <cellStyle name="Normal 23 4 9 3 3" xfId="31265"/>
    <cellStyle name="Normal 23 4 9 3 4" xfId="43953"/>
    <cellStyle name="Normal 23 4 9 4" xfId="5764"/>
    <cellStyle name="Normal 23 4 9 4 2" xfId="20163"/>
    <cellStyle name="Normal 23 4 9 4 3" xfId="32851"/>
    <cellStyle name="Normal 23 4 9 4 4" xfId="45540"/>
    <cellStyle name="Normal 23 4 9 5" xfId="7350"/>
    <cellStyle name="Normal 23 4 9 5 2" xfId="21749"/>
    <cellStyle name="Normal 23 4 9 5 3" xfId="34437"/>
    <cellStyle name="Normal 23 4 9 5 4" xfId="47126"/>
    <cellStyle name="Normal 23 4 9 6" xfId="8936"/>
    <cellStyle name="Normal 23 4 9 6 2" xfId="23335"/>
    <cellStyle name="Normal 23 4 9 6 3" xfId="36023"/>
    <cellStyle name="Normal 23 4 9 6 4" xfId="48712"/>
    <cellStyle name="Normal 23 4 9 7" xfId="10522"/>
    <cellStyle name="Normal 23 4 9 7 2" xfId="24921"/>
    <cellStyle name="Normal 23 4 9 7 3" xfId="37609"/>
    <cellStyle name="Normal 23 4 9 7 4" xfId="50298"/>
    <cellStyle name="Normal 23 4 9 8" xfId="12108"/>
    <cellStyle name="Normal 23 4 9 8 2" xfId="26507"/>
    <cellStyle name="Normal 23 4 9 8 3" xfId="39195"/>
    <cellStyle name="Normal 23 4 9 8 4" xfId="51884"/>
    <cellStyle name="Normal 23 4 9 9" xfId="13474"/>
    <cellStyle name="Normal 23 5" xfId="147"/>
    <cellStyle name="Normal 23 5 10" xfId="1131"/>
    <cellStyle name="Normal 23 5 10 10" xfId="15532"/>
    <cellStyle name="Normal 23 5 10 11" xfId="27777"/>
    <cellStyle name="Normal 23 5 10 12" xfId="40908"/>
    <cellStyle name="Normal 23 5 10 2" xfId="2718"/>
    <cellStyle name="Normal 23 5 10 2 2" xfId="17118"/>
    <cellStyle name="Normal 23 5 10 2 3" xfId="29806"/>
    <cellStyle name="Normal 23 5 10 2 4" xfId="42494"/>
    <cellStyle name="Normal 23 5 10 3" xfId="4304"/>
    <cellStyle name="Normal 23 5 10 3 2" xfId="18704"/>
    <cellStyle name="Normal 23 5 10 3 3" xfId="31392"/>
    <cellStyle name="Normal 23 5 10 3 4" xfId="44080"/>
    <cellStyle name="Normal 23 5 10 4" xfId="5891"/>
    <cellStyle name="Normal 23 5 10 4 2" xfId="20290"/>
    <cellStyle name="Normal 23 5 10 4 3" xfId="32978"/>
    <cellStyle name="Normal 23 5 10 4 4" xfId="45667"/>
    <cellStyle name="Normal 23 5 10 5" xfId="7477"/>
    <cellStyle name="Normal 23 5 10 5 2" xfId="21876"/>
    <cellStyle name="Normal 23 5 10 5 3" xfId="34564"/>
    <cellStyle name="Normal 23 5 10 5 4" xfId="47253"/>
    <cellStyle name="Normal 23 5 10 6" xfId="9063"/>
    <cellStyle name="Normal 23 5 10 6 2" xfId="23462"/>
    <cellStyle name="Normal 23 5 10 6 3" xfId="36150"/>
    <cellStyle name="Normal 23 5 10 6 4" xfId="48839"/>
    <cellStyle name="Normal 23 5 10 7" xfId="10649"/>
    <cellStyle name="Normal 23 5 10 7 2" xfId="25048"/>
    <cellStyle name="Normal 23 5 10 7 3" xfId="37736"/>
    <cellStyle name="Normal 23 5 10 7 4" xfId="50425"/>
    <cellStyle name="Normal 23 5 10 8" xfId="12235"/>
    <cellStyle name="Normal 23 5 10 8 2" xfId="26634"/>
    <cellStyle name="Normal 23 5 10 8 3" xfId="39322"/>
    <cellStyle name="Normal 23 5 10 8 4" xfId="52011"/>
    <cellStyle name="Normal 23 5 10 9" xfId="13476"/>
    <cellStyle name="Normal 23 5 11" xfId="1269"/>
    <cellStyle name="Normal 23 5 11 10" xfId="15670"/>
    <cellStyle name="Normal 23 5 11 11" xfId="27778"/>
    <cellStyle name="Normal 23 5 11 12" xfId="41046"/>
    <cellStyle name="Normal 23 5 11 2" xfId="2856"/>
    <cellStyle name="Normal 23 5 11 2 2" xfId="17256"/>
    <cellStyle name="Normal 23 5 11 2 3" xfId="29944"/>
    <cellStyle name="Normal 23 5 11 2 4" xfId="42632"/>
    <cellStyle name="Normal 23 5 11 3" xfId="4442"/>
    <cellStyle name="Normal 23 5 11 3 2" xfId="18842"/>
    <cellStyle name="Normal 23 5 11 3 3" xfId="31530"/>
    <cellStyle name="Normal 23 5 11 3 4" xfId="44218"/>
    <cellStyle name="Normal 23 5 11 4" xfId="6029"/>
    <cellStyle name="Normal 23 5 11 4 2" xfId="20428"/>
    <cellStyle name="Normal 23 5 11 4 3" xfId="33116"/>
    <cellStyle name="Normal 23 5 11 4 4" xfId="45805"/>
    <cellStyle name="Normal 23 5 11 5" xfId="7615"/>
    <cellStyle name="Normal 23 5 11 5 2" xfId="22014"/>
    <cellStyle name="Normal 23 5 11 5 3" xfId="34702"/>
    <cellStyle name="Normal 23 5 11 5 4" xfId="47391"/>
    <cellStyle name="Normal 23 5 11 6" xfId="9201"/>
    <cellStyle name="Normal 23 5 11 6 2" xfId="23600"/>
    <cellStyle name="Normal 23 5 11 6 3" xfId="36288"/>
    <cellStyle name="Normal 23 5 11 6 4" xfId="48977"/>
    <cellStyle name="Normal 23 5 11 7" xfId="10787"/>
    <cellStyle name="Normal 23 5 11 7 2" xfId="25186"/>
    <cellStyle name="Normal 23 5 11 7 3" xfId="37874"/>
    <cellStyle name="Normal 23 5 11 7 4" xfId="50563"/>
    <cellStyle name="Normal 23 5 11 8" xfId="12373"/>
    <cellStyle name="Normal 23 5 11 8 2" xfId="26772"/>
    <cellStyle name="Normal 23 5 11 8 3" xfId="39460"/>
    <cellStyle name="Normal 23 5 11 8 4" xfId="52149"/>
    <cellStyle name="Normal 23 5 11 9" xfId="13477"/>
    <cellStyle name="Normal 23 5 12" xfId="1383"/>
    <cellStyle name="Normal 23 5 12 10" xfId="15784"/>
    <cellStyle name="Normal 23 5 12 11" xfId="27779"/>
    <cellStyle name="Normal 23 5 12 12" xfId="41160"/>
    <cellStyle name="Normal 23 5 12 2" xfId="2970"/>
    <cellStyle name="Normal 23 5 12 2 2" xfId="17370"/>
    <cellStyle name="Normal 23 5 12 2 3" xfId="30058"/>
    <cellStyle name="Normal 23 5 12 2 4" xfId="42746"/>
    <cellStyle name="Normal 23 5 12 3" xfId="4556"/>
    <cellStyle name="Normal 23 5 12 3 2" xfId="18956"/>
    <cellStyle name="Normal 23 5 12 3 3" xfId="31644"/>
    <cellStyle name="Normal 23 5 12 3 4" xfId="44332"/>
    <cellStyle name="Normal 23 5 12 4" xfId="6143"/>
    <cellStyle name="Normal 23 5 12 4 2" xfId="20542"/>
    <cellStyle name="Normal 23 5 12 4 3" xfId="33230"/>
    <cellStyle name="Normal 23 5 12 4 4" xfId="45919"/>
    <cellStyle name="Normal 23 5 12 5" xfId="7729"/>
    <cellStyle name="Normal 23 5 12 5 2" xfId="22128"/>
    <cellStyle name="Normal 23 5 12 5 3" xfId="34816"/>
    <cellStyle name="Normal 23 5 12 5 4" xfId="47505"/>
    <cellStyle name="Normal 23 5 12 6" xfId="9315"/>
    <cellStyle name="Normal 23 5 12 6 2" xfId="23714"/>
    <cellStyle name="Normal 23 5 12 6 3" xfId="36402"/>
    <cellStyle name="Normal 23 5 12 6 4" xfId="49091"/>
    <cellStyle name="Normal 23 5 12 7" xfId="10901"/>
    <cellStyle name="Normal 23 5 12 7 2" xfId="25300"/>
    <cellStyle name="Normal 23 5 12 7 3" xfId="37988"/>
    <cellStyle name="Normal 23 5 12 7 4" xfId="50677"/>
    <cellStyle name="Normal 23 5 12 8" xfId="12487"/>
    <cellStyle name="Normal 23 5 12 8 2" xfId="26886"/>
    <cellStyle name="Normal 23 5 12 8 3" xfId="39574"/>
    <cellStyle name="Normal 23 5 12 8 4" xfId="52263"/>
    <cellStyle name="Normal 23 5 12 9" xfId="13478"/>
    <cellStyle name="Normal 23 5 13" xfId="1497"/>
    <cellStyle name="Normal 23 5 13 10" xfId="15898"/>
    <cellStyle name="Normal 23 5 13 11" xfId="27780"/>
    <cellStyle name="Normal 23 5 13 12" xfId="41274"/>
    <cellStyle name="Normal 23 5 13 2" xfId="3084"/>
    <cellStyle name="Normal 23 5 13 2 2" xfId="17484"/>
    <cellStyle name="Normal 23 5 13 2 3" xfId="30172"/>
    <cellStyle name="Normal 23 5 13 2 4" xfId="42860"/>
    <cellStyle name="Normal 23 5 13 3" xfId="4670"/>
    <cellStyle name="Normal 23 5 13 3 2" xfId="19070"/>
    <cellStyle name="Normal 23 5 13 3 3" xfId="31758"/>
    <cellStyle name="Normal 23 5 13 3 4" xfId="44446"/>
    <cellStyle name="Normal 23 5 13 4" xfId="6257"/>
    <cellStyle name="Normal 23 5 13 4 2" xfId="20656"/>
    <cellStyle name="Normal 23 5 13 4 3" xfId="33344"/>
    <cellStyle name="Normal 23 5 13 4 4" xfId="46033"/>
    <cellStyle name="Normal 23 5 13 5" xfId="7843"/>
    <cellStyle name="Normal 23 5 13 5 2" xfId="22242"/>
    <cellStyle name="Normal 23 5 13 5 3" xfId="34930"/>
    <cellStyle name="Normal 23 5 13 5 4" xfId="47619"/>
    <cellStyle name="Normal 23 5 13 6" xfId="9429"/>
    <cellStyle name="Normal 23 5 13 6 2" xfId="23828"/>
    <cellStyle name="Normal 23 5 13 6 3" xfId="36516"/>
    <cellStyle name="Normal 23 5 13 6 4" xfId="49205"/>
    <cellStyle name="Normal 23 5 13 7" xfId="11015"/>
    <cellStyle name="Normal 23 5 13 7 2" xfId="25414"/>
    <cellStyle name="Normal 23 5 13 7 3" xfId="38102"/>
    <cellStyle name="Normal 23 5 13 7 4" xfId="50791"/>
    <cellStyle name="Normal 23 5 13 8" xfId="12601"/>
    <cellStyle name="Normal 23 5 13 8 2" xfId="27000"/>
    <cellStyle name="Normal 23 5 13 8 3" xfId="39688"/>
    <cellStyle name="Normal 23 5 13 8 4" xfId="52377"/>
    <cellStyle name="Normal 23 5 13 9" xfId="13479"/>
    <cellStyle name="Normal 23 5 14" xfId="1619"/>
    <cellStyle name="Normal 23 5 14 10" xfId="16020"/>
    <cellStyle name="Normal 23 5 14 11" xfId="27781"/>
    <cellStyle name="Normal 23 5 14 12" xfId="41396"/>
    <cellStyle name="Normal 23 5 14 2" xfId="3206"/>
    <cellStyle name="Normal 23 5 14 2 2" xfId="17606"/>
    <cellStyle name="Normal 23 5 14 2 3" xfId="30294"/>
    <cellStyle name="Normal 23 5 14 2 4" xfId="42982"/>
    <cellStyle name="Normal 23 5 14 3" xfId="4792"/>
    <cellStyle name="Normal 23 5 14 3 2" xfId="19192"/>
    <cellStyle name="Normal 23 5 14 3 3" xfId="31880"/>
    <cellStyle name="Normal 23 5 14 3 4" xfId="44568"/>
    <cellStyle name="Normal 23 5 14 4" xfId="6379"/>
    <cellStyle name="Normal 23 5 14 4 2" xfId="20778"/>
    <cellStyle name="Normal 23 5 14 4 3" xfId="33466"/>
    <cellStyle name="Normal 23 5 14 4 4" xfId="46155"/>
    <cellStyle name="Normal 23 5 14 5" xfId="7965"/>
    <cellStyle name="Normal 23 5 14 5 2" xfId="22364"/>
    <cellStyle name="Normal 23 5 14 5 3" xfId="35052"/>
    <cellStyle name="Normal 23 5 14 5 4" xfId="47741"/>
    <cellStyle name="Normal 23 5 14 6" xfId="9551"/>
    <cellStyle name="Normal 23 5 14 6 2" xfId="23950"/>
    <cellStyle name="Normal 23 5 14 6 3" xfId="36638"/>
    <cellStyle name="Normal 23 5 14 6 4" xfId="49327"/>
    <cellStyle name="Normal 23 5 14 7" xfId="11137"/>
    <cellStyle name="Normal 23 5 14 7 2" xfId="25536"/>
    <cellStyle name="Normal 23 5 14 7 3" xfId="38224"/>
    <cellStyle name="Normal 23 5 14 7 4" xfId="50913"/>
    <cellStyle name="Normal 23 5 14 8" xfId="12723"/>
    <cellStyle name="Normal 23 5 14 8 2" xfId="27122"/>
    <cellStyle name="Normal 23 5 14 8 3" xfId="39810"/>
    <cellStyle name="Normal 23 5 14 8 4" xfId="52499"/>
    <cellStyle name="Normal 23 5 14 9" xfId="13480"/>
    <cellStyle name="Normal 23 5 15" xfId="1742"/>
    <cellStyle name="Normal 23 5 15 2" xfId="16142"/>
    <cellStyle name="Normal 23 5 15 3" xfId="28830"/>
    <cellStyle name="Normal 23 5 15 4" xfId="41518"/>
    <cellStyle name="Normal 23 5 16" xfId="3328"/>
    <cellStyle name="Normal 23 5 16 2" xfId="17728"/>
    <cellStyle name="Normal 23 5 16 3" xfId="30416"/>
    <cellStyle name="Normal 23 5 16 4" xfId="43104"/>
    <cellStyle name="Normal 23 5 17" xfId="4915"/>
    <cellStyle name="Normal 23 5 17 2" xfId="19314"/>
    <cellStyle name="Normal 23 5 17 3" xfId="32002"/>
    <cellStyle name="Normal 23 5 17 4" xfId="44691"/>
    <cellStyle name="Normal 23 5 18" xfId="6501"/>
    <cellStyle name="Normal 23 5 18 2" xfId="20900"/>
    <cellStyle name="Normal 23 5 18 3" xfId="33588"/>
    <cellStyle name="Normal 23 5 18 4" xfId="46277"/>
    <cellStyle name="Normal 23 5 19" xfId="8087"/>
    <cellStyle name="Normal 23 5 19 2" xfId="22486"/>
    <cellStyle name="Normal 23 5 19 3" xfId="35174"/>
    <cellStyle name="Normal 23 5 19 4" xfId="47863"/>
    <cellStyle name="Normal 23 5 2" xfId="200"/>
    <cellStyle name="Normal 23 5 2 10" xfId="1320"/>
    <cellStyle name="Normal 23 5 2 10 10" xfId="15721"/>
    <cellStyle name="Normal 23 5 2 10 11" xfId="27783"/>
    <cellStyle name="Normal 23 5 2 10 12" xfId="41097"/>
    <cellStyle name="Normal 23 5 2 10 2" xfId="2907"/>
    <cellStyle name="Normal 23 5 2 10 2 2" xfId="17307"/>
    <cellStyle name="Normal 23 5 2 10 2 3" xfId="29995"/>
    <cellStyle name="Normal 23 5 2 10 2 4" xfId="42683"/>
    <cellStyle name="Normal 23 5 2 10 3" xfId="4493"/>
    <cellStyle name="Normal 23 5 2 10 3 2" xfId="18893"/>
    <cellStyle name="Normal 23 5 2 10 3 3" xfId="31581"/>
    <cellStyle name="Normal 23 5 2 10 3 4" xfId="44269"/>
    <cellStyle name="Normal 23 5 2 10 4" xfId="6080"/>
    <cellStyle name="Normal 23 5 2 10 4 2" xfId="20479"/>
    <cellStyle name="Normal 23 5 2 10 4 3" xfId="33167"/>
    <cellStyle name="Normal 23 5 2 10 4 4" xfId="45856"/>
    <cellStyle name="Normal 23 5 2 10 5" xfId="7666"/>
    <cellStyle name="Normal 23 5 2 10 5 2" xfId="22065"/>
    <cellStyle name="Normal 23 5 2 10 5 3" xfId="34753"/>
    <cellStyle name="Normal 23 5 2 10 5 4" xfId="47442"/>
    <cellStyle name="Normal 23 5 2 10 6" xfId="9252"/>
    <cellStyle name="Normal 23 5 2 10 6 2" xfId="23651"/>
    <cellStyle name="Normal 23 5 2 10 6 3" xfId="36339"/>
    <cellStyle name="Normal 23 5 2 10 6 4" xfId="49028"/>
    <cellStyle name="Normal 23 5 2 10 7" xfId="10838"/>
    <cellStyle name="Normal 23 5 2 10 7 2" xfId="25237"/>
    <cellStyle name="Normal 23 5 2 10 7 3" xfId="37925"/>
    <cellStyle name="Normal 23 5 2 10 7 4" xfId="50614"/>
    <cellStyle name="Normal 23 5 2 10 8" xfId="12424"/>
    <cellStyle name="Normal 23 5 2 10 8 2" xfId="26823"/>
    <cellStyle name="Normal 23 5 2 10 8 3" xfId="39511"/>
    <cellStyle name="Normal 23 5 2 10 8 4" xfId="52200"/>
    <cellStyle name="Normal 23 5 2 10 9" xfId="13482"/>
    <cellStyle name="Normal 23 5 2 11" xfId="1434"/>
    <cellStyle name="Normal 23 5 2 11 10" xfId="15835"/>
    <cellStyle name="Normal 23 5 2 11 11" xfId="27784"/>
    <cellStyle name="Normal 23 5 2 11 12" xfId="41211"/>
    <cellStyle name="Normal 23 5 2 11 2" xfId="3021"/>
    <cellStyle name="Normal 23 5 2 11 2 2" xfId="17421"/>
    <cellStyle name="Normal 23 5 2 11 2 3" xfId="30109"/>
    <cellStyle name="Normal 23 5 2 11 2 4" xfId="42797"/>
    <cellStyle name="Normal 23 5 2 11 3" xfId="4607"/>
    <cellStyle name="Normal 23 5 2 11 3 2" xfId="19007"/>
    <cellStyle name="Normal 23 5 2 11 3 3" xfId="31695"/>
    <cellStyle name="Normal 23 5 2 11 3 4" xfId="44383"/>
    <cellStyle name="Normal 23 5 2 11 4" xfId="6194"/>
    <cellStyle name="Normal 23 5 2 11 4 2" xfId="20593"/>
    <cellStyle name="Normal 23 5 2 11 4 3" xfId="33281"/>
    <cellStyle name="Normal 23 5 2 11 4 4" xfId="45970"/>
    <cellStyle name="Normal 23 5 2 11 5" xfId="7780"/>
    <cellStyle name="Normal 23 5 2 11 5 2" xfId="22179"/>
    <cellStyle name="Normal 23 5 2 11 5 3" xfId="34867"/>
    <cellStyle name="Normal 23 5 2 11 5 4" xfId="47556"/>
    <cellStyle name="Normal 23 5 2 11 6" xfId="9366"/>
    <cellStyle name="Normal 23 5 2 11 6 2" xfId="23765"/>
    <cellStyle name="Normal 23 5 2 11 6 3" xfId="36453"/>
    <cellStyle name="Normal 23 5 2 11 6 4" xfId="49142"/>
    <cellStyle name="Normal 23 5 2 11 7" xfId="10952"/>
    <cellStyle name="Normal 23 5 2 11 7 2" xfId="25351"/>
    <cellStyle name="Normal 23 5 2 11 7 3" xfId="38039"/>
    <cellStyle name="Normal 23 5 2 11 7 4" xfId="50728"/>
    <cellStyle name="Normal 23 5 2 11 8" xfId="12538"/>
    <cellStyle name="Normal 23 5 2 11 8 2" xfId="26937"/>
    <cellStyle name="Normal 23 5 2 11 8 3" xfId="39625"/>
    <cellStyle name="Normal 23 5 2 11 8 4" xfId="52314"/>
    <cellStyle name="Normal 23 5 2 11 9" xfId="13483"/>
    <cellStyle name="Normal 23 5 2 12" xfId="1548"/>
    <cellStyle name="Normal 23 5 2 12 10" xfId="15949"/>
    <cellStyle name="Normal 23 5 2 12 11" xfId="27785"/>
    <cellStyle name="Normal 23 5 2 12 12" xfId="41325"/>
    <cellStyle name="Normal 23 5 2 12 2" xfId="3135"/>
    <cellStyle name="Normal 23 5 2 12 2 2" xfId="17535"/>
    <cellStyle name="Normal 23 5 2 12 2 3" xfId="30223"/>
    <cellStyle name="Normal 23 5 2 12 2 4" xfId="42911"/>
    <cellStyle name="Normal 23 5 2 12 3" xfId="4721"/>
    <cellStyle name="Normal 23 5 2 12 3 2" xfId="19121"/>
    <cellStyle name="Normal 23 5 2 12 3 3" xfId="31809"/>
    <cellStyle name="Normal 23 5 2 12 3 4" xfId="44497"/>
    <cellStyle name="Normal 23 5 2 12 4" xfId="6308"/>
    <cellStyle name="Normal 23 5 2 12 4 2" xfId="20707"/>
    <cellStyle name="Normal 23 5 2 12 4 3" xfId="33395"/>
    <cellStyle name="Normal 23 5 2 12 4 4" xfId="46084"/>
    <cellStyle name="Normal 23 5 2 12 5" xfId="7894"/>
    <cellStyle name="Normal 23 5 2 12 5 2" xfId="22293"/>
    <cellStyle name="Normal 23 5 2 12 5 3" xfId="34981"/>
    <cellStyle name="Normal 23 5 2 12 5 4" xfId="47670"/>
    <cellStyle name="Normal 23 5 2 12 6" xfId="9480"/>
    <cellStyle name="Normal 23 5 2 12 6 2" xfId="23879"/>
    <cellStyle name="Normal 23 5 2 12 6 3" xfId="36567"/>
    <cellStyle name="Normal 23 5 2 12 6 4" xfId="49256"/>
    <cellStyle name="Normal 23 5 2 12 7" xfId="11066"/>
    <cellStyle name="Normal 23 5 2 12 7 2" xfId="25465"/>
    <cellStyle name="Normal 23 5 2 12 7 3" xfId="38153"/>
    <cellStyle name="Normal 23 5 2 12 7 4" xfId="50842"/>
    <cellStyle name="Normal 23 5 2 12 8" xfId="12652"/>
    <cellStyle name="Normal 23 5 2 12 8 2" xfId="27051"/>
    <cellStyle name="Normal 23 5 2 12 8 3" xfId="39739"/>
    <cellStyle name="Normal 23 5 2 12 8 4" xfId="52428"/>
    <cellStyle name="Normal 23 5 2 12 9" xfId="13484"/>
    <cellStyle name="Normal 23 5 2 13" xfId="1670"/>
    <cellStyle name="Normal 23 5 2 13 10" xfId="16071"/>
    <cellStyle name="Normal 23 5 2 13 11" xfId="27786"/>
    <cellStyle name="Normal 23 5 2 13 12" xfId="41447"/>
    <cellStyle name="Normal 23 5 2 13 2" xfId="3257"/>
    <cellStyle name="Normal 23 5 2 13 2 2" xfId="17657"/>
    <cellStyle name="Normal 23 5 2 13 2 3" xfId="30345"/>
    <cellStyle name="Normal 23 5 2 13 2 4" xfId="43033"/>
    <cellStyle name="Normal 23 5 2 13 3" xfId="4843"/>
    <cellStyle name="Normal 23 5 2 13 3 2" xfId="19243"/>
    <cellStyle name="Normal 23 5 2 13 3 3" xfId="31931"/>
    <cellStyle name="Normal 23 5 2 13 3 4" xfId="44619"/>
    <cellStyle name="Normal 23 5 2 13 4" xfId="6430"/>
    <cellStyle name="Normal 23 5 2 13 4 2" xfId="20829"/>
    <cellStyle name="Normal 23 5 2 13 4 3" xfId="33517"/>
    <cellStyle name="Normal 23 5 2 13 4 4" xfId="46206"/>
    <cellStyle name="Normal 23 5 2 13 5" xfId="8016"/>
    <cellStyle name="Normal 23 5 2 13 5 2" xfId="22415"/>
    <cellStyle name="Normal 23 5 2 13 5 3" xfId="35103"/>
    <cellStyle name="Normal 23 5 2 13 5 4" xfId="47792"/>
    <cellStyle name="Normal 23 5 2 13 6" xfId="9602"/>
    <cellStyle name="Normal 23 5 2 13 6 2" xfId="24001"/>
    <cellStyle name="Normal 23 5 2 13 6 3" xfId="36689"/>
    <cellStyle name="Normal 23 5 2 13 6 4" xfId="49378"/>
    <cellStyle name="Normal 23 5 2 13 7" xfId="11188"/>
    <cellStyle name="Normal 23 5 2 13 7 2" xfId="25587"/>
    <cellStyle name="Normal 23 5 2 13 7 3" xfId="38275"/>
    <cellStyle name="Normal 23 5 2 13 7 4" xfId="50964"/>
    <cellStyle name="Normal 23 5 2 13 8" xfId="12774"/>
    <cellStyle name="Normal 23 5 2 13 8 2" xfId="27173"/>
    <cellStyle name="Normal 23 5 2 13 8 3" xfId="39861"/>
    <cellStyle name="Normal 23 5 2 13 8 4" xfId="52550"/>
    <cellStyle name="Normal 23 5 2 13 9" xfId="13485"/>
    <cellStyle name="Normal 23 5 2 14" xfId="1793"/>
    <cellStyle name="Normal 23 5 2 14 2" xfId="16193"/>
    <cellStyle name="Normal 23 5 2 14 3" xfId="28881"/>
    <cellStyle name="Normal 23 5 2 14 4" xfId="41569"/>
    <cellStyle name="Normal 23 5 2 15" xfId="3379"/>
    <cellStyle name="Normal 23 5 2 15 2" xfId="17779"/>
    <cellStyle name="Normal 23 5 2 15 3" xfId="30467"/>
    <cellStyle name="Normal 23 5 2 15 4" xfId="43155"/>
    <cellStyle name="Normal 23 5 2 16" xfId="4966"/>
    <cellStyle name="Normal 23 5 2 16 2" xfId="19365"/>
    <cellStyle name="Normal 23 5 2 16 3" xfId="32053"/>
    <cellStyle name="Normal 23 5 2 16 4" xfId="44742"/>
    <cellStyle name="Normal 23 5 2 17" xfId="6552"/>
    <cellStyle name="Normal 23 5 2 17 2" xfId="20951"/>
    <cellStyle name="Normal 23 5 2 17 3" xfId="33639"/>
    <cellStyle name="Normal 23 5 2 17 4" xfId="46328"/>
    <cellStyle name="Normal 23 5 2 18" xfId="8138"/>
    <cellStyle name="Normal 23 5 2 18 2" xfId="22537"/>
    <cellStyle name="Normal 23 5 2 18 3" xfId="35225"/>
    <cellStyle name="Normal 23 5 2 18 4" xfId="47914"/>
    <cellStyle name="Normal 23 5 2 19" xfId="9724"/>
    <cellStyle name="Normal 23 5 2 19 2" xfId="24123"/>
    <cellStyle name="Normal 23 5 2 19 3" xfId="36811"/>
    <cellStyle name="Normal 23 5 2 19 4" xfId="49500"/>
    <cellStyle name="Normal 23 5 2 2" xfId="362"/>
    <cellStyle name="Normal 23 5 2 2 10" xfId="14763"/>
    <cellStyle name="Normal 23 5 2 2 11" xfId="27787"/>
    <cellStyle name="Normal 23 5 2 2 12" xfId="40139"/>
    <cellStyle name="Normal 23 5 2 2 2" xfId="1949"/>
    <cellStyle name="Normal 23 5 2 2 2 2" xfId="16349"/>
    <cellStyle name="Normal 23 5 2 2 2 3" xfId="29037"/>
    <cellStyle name="Normal 23 5 2 2 2 4" xfId="41725"/>
    <cellStyle name="Normal 23 5 2 2 3" xfId="3535"/>
    <cellStyle name="Normal 23 5 2 2 3 2" xfId="17935"/>
    <cellStyle name="Normal 23 5 2 2 3 3" xfId="30623"/>
    <cellStyle name="Normal 23 5 2 2 3 4" xfId="43311"/>
    <cellStyle name="Normal 23 5 2 2 4" xfId="5122"/>
    <cellStyle name="Normal 23 5 2 2 4 2" xfId="19521"/>
    <cellStyle name="Normal 23 5 2 2 4 3" xfId="32209"/>
    <cellStyle name="Normal 23 5 2 2 4 4" xfId="44898"/>
    <cellStyle name="Normal 23 5 2 2 5" xfId="6708"/>
    <cellStyle name="Normal 23 5 2 2 5 2" xfId="21107"/>
    <cellStyle name="Normal 23 5 2 2 5 3" xfId="33795"/>
    <cellStyle name="Normal 23 5 2 2 5 4" xfId="46484"/>
    <cellStyle name="Normal 23 5 2 2 6" xfId="8294"/>
    <cellStyle name="Normal 23 5 2 2 6 2" xfId="22693"/>
    <cellStyle name="Normal 23 5 2 2 6 3" xfId="35381"/>
    <cellStyle name="Normal 23 5 2 2 6 4" xfId="48070"/>
    <cellStyle name="Normal 23 5 2 2 7" xfId="9880"/>
    <cellStyle name="Normal 23 5 2 2 7 2" xfId="24279"/>
    <cellStyle name="Normal 23 5 2 2 7 3" xfId="36967"/>
    <cellStyle name="Normal 23 5 2 2 7 4" xfId="49656"/>
    <cellStyle name="Normal 23 5 2 2 8" xfId="11466"/>
    <cellStyle name="Normal 23 5 2 2 8 2" xfId="25865"/>
    <cellStyle name="Normal 23 5 2 2 8 3" xfId="38553"/>
    <cellStyle name="Normal 23 5 2 2 8 4" xfId="51242"/>
    <cellStyle name="Normal 23 5 2 2 9" xfId="13486"/>
    <cellStyle name="Normal 23 5 2 20" xfId="11310"/>
    <cellStyle name="Normal 23 5 2 20 2" xfId="25709"/>
    <cellStyle name="Normal 23 5 2 20 3" xfId="38397"/>
    <cellStyle name="Normal 23 5 2 20 4" xfId="51086"/>
    <cellStyle name="Normal 23 5 2 21" xfId="13481"/>
    <cellStyle name="Normal 23 5 2 22" xfId="14607"/>
    <cellStyle name="Normal 23 5 2 23" xfId="27782"/>
    <cellStyle name="Normal 23 5 2 24" xfId="39983"/>
    <cellStyle name="Normal 23 5 2 3" xfId="486"/>
    <cellStyle name="Normal 23 5 2 3 10" xfId="14887"/>
    <cellStyle name="Normal 23 5 2 3 11" xfId="27788"/>
    <cellStyle name="Normal 23 5 2 3 12" xfId="40263"/>
    <cellStyle name="Normal 23 5 2 3 2" xfId="2073"/>
    <cellStyle name="Normal 23 5 2 3 2 2" xfId="16473"/>
    <cellStyle name="Normal 23 5 2 3 2 3" xfId="29161"/>
    <cellStyle name="Normal 23 5 2 3 2 4" xfId="41849"/>
    <cellStyle name="Normal 23 5 2 3 3" xfId="3659"/>
    <cellStyle name="Normal 23 5 2 3 3 2" xfId="18059"/>
    <cellStyle name="Normal 23 5 2 3 3 3" xfId="30747"/>
    <cellStyle name="Normal 23 5 2 3 3 4" xfId="43435"/>
    <cellStyle name="Normal 23 5 2 3 4" xfId="5246"/>
    <cellStyle name="Normal 23 5 2 3 4 2" xfId="19645"/>
    <cellStyle name="Normal 23 5 2 3 4 3" xfId="32333"/>
    <cellStyle name="Normal 23 5 2 3 4 4" xfId="45022"/>
    <cellStyle name="Normal 23 5 2 3 5" xfId="6832"/>
    <cellStyle name="Normal 23 5 2 3 5 2" xfId="21231"/>
    <cellStyle name="Normal 23 5 2 3 5 3" xfId="33919"/>
    <cellStyle name="Normal 23 5 2 3 5 4" xfId="46608"/>
    <cellStyle name="Normal 23 5 2 3 6" xfId="8418"/>
    <cellStyle name="Normal 23 5 2 3 6 2" xfId="22817"/>
    <cellStyle name="Normal 23 5 2 3 6 3" xfId="35505"/>
    <cellStyle name="Normal 23 5 2 3 6 4" xfId="48194"/>
    <cellStyle name="Normal 23 5 2 3 7" xfId="10004"/>
    <cellStyle name="Normal 23 5 2 3 7 2" xfId="24403"/>
    <cellStyle name="Normal 23 5 2 3 7 3" xfId="37091"/>
    <cellStyle name="Normal 23 5 2 3 7 4" xfId="49780"/>
    <cellStyle name="Normal 23 5 2 3 8" xfId="11590"/>
    <cellStyle name="Normal 23 5 2 3 8 2" xfId="25989"/>
    <cellStyle name="Normal 23 5 2 3 8 3" xfId="38677"/>
    <cellStyle name="Normal 23 5 2 3 8 4" xfId="51366"/>
    <cellStyle name="Normal 23 5 2 3 9" xfId="13487"/>
    <cellStyle name="Normal 23 5 2 4" xfId="602"/>
    <cellStyle name="Normal 23 5 2 4 10" xfId="15003"/>
    <cellStyle name="Normal 23 5 2 4 11" xfId="27789"/>
    <cellStyle name="Normal 23 5 2 4 12" xfId="40379"/>
    <cellStyle name="Normal 23 5 2 4 2" xfId="2189"/>
    <cellStyle name="Normal 23 5 2 4 2 2" xfId="16589"/>
    <cellStyle name="Normal 23 5 2 4 2 3" xfId="29277"/>
    <cellStyle name="Normal 23 5 2 4 2 4" xfId="41965"/>
    <cellStyle name="Normal 23 5 2 4 3" xfId="3775"/>
    <cellStyle name="Normal 23 5 2 4 3 2" xfId="18175"/>
    <cellStyle name="Normal 23 5 2 4 3 3" xfId="30863"/>
    <cellStyle name="Normal 23 5 2 4 3 4" xfId="43551"/>
    <cellStyle name="Normal 23 5 2 4 4" xfId="5362"/>
    <cellStyle name="Normal 23 5 2 4 4 2" xfId="19761"/>
    <cellStyle name="Normal 23 5 2 4 4 3" xfId="32449"/>
    <cellStyle name="Normal 23 5 2 4 4 4" xfId="45138"/>
    <cellStyle name="Normal 23 5 2 4 5" xfId="6948"/>
    <cellStyle name="Normal 23 5 2 4 5 2" xfId="21347"/>
    <cellStyle name="Normal 23 5 2 4 5 3" xfId="34035"/>
    <cellStyle name="Normal 23 5 2 4 5 4" xfId="46724"/>
    <cellStyle name="Normal 23 5 2 4 6" xfId="8534"/>
    <cellStyle name="Normal 23 5 2 4 6 2" xfId="22933"/>
    <cellStyle name="Normal 23 5 2 4 6 3" xfId="35621"/>
    <cellStyle name="Normal 23 5 2 4 6 4" xfId="48310"/>
    <cellStyle name="Normal 23 5 2 4 7" xfId="10120"/>
    <cellStyle name="Normal 23 5 2 4 7 2" xfId="24519"/>
    <cellStyle name="Normal 23 5 2 4 7 3" xfId="37207"/>
    <cellStyle name="Normal 23 5 2 4 7 4" xfId="49896"/>
    <cellStyle name="Normal 23 5 2 4 8" xfId="11706"/>
    <cellStyle name="Normal 23 5 2 4 8 2" xfId="26105"/>
    <cellStyle name="Normal 23 5 2 4 8 3" xfId="38793"/>
    <cellStyle name="Normal 23 5 2 4 8 4" xfId="51482"/>
    <cellStyle name="Normal 23 5 2 4 9" xfId="13488"/>
    <cellStyle name="Normal 23 5 2 5" xfId="726"/>
    <cellStyle name="Normal 23 5 2 5 10" xfId="15127"/>
    <cellStyle name="Normal 23 5 2 5 11" xfId="27790"/>
    <cellStyle name="Normal 23 5 2 5 12" xfId="40503"/>
    <cellStyle name="Normal 23 5 2 5 2" xfId="2313"/>
    <cellStyle name="Normal 23 5 2 5 2 2" xfId="16713"/>
    <cellStyle name="Normal 23 5 2 5 2 3" xfId="29401"/>
    <cellStyle name="Normal 23 5 2 5 2 4" xfId="42089"/>
    <cellStyle name="Normal 23 5 2 5 3" xfId="3899"/>
    <cellStyle name="Normal 23 5 2 5 3 2" xfId="18299"/>
    <cellStyle name="Normal 23 5 2 5 3 3" xfId="30987"/>
    <cellStyle name="Normal 23 5 2 5 3 4" xfId="43675"/>
    <cellStyle name="Normal 23 5 2 5 4" xfId="5486"/>
    <cellStyle name="Normal 23 5 2 5 4 2" xfId="19885"/>
    <cellStyle name="Normal 23 5 2 5 4 3" xfId="32573"/>
    <cellStyle name="Normal 23 5 2 5 4 4" xfId="45262"/>
    <cellStyle name="Normal 23 5 2 5 5" xfId="7072"/>
    <cellStyle name="Normal 23 5 2 5 5 2" xfId="21471"/>
    <cellStyle name="Normal 23 5 2 5 5 3" xfId="34159"/>
    <cellStyle name="Normal 23 5 2 5 5 4" xfId="46848"/>
    <cellStyle name="Normal 23 5 2 5 6" xfId="8658"/>
    <cellStyle name="Normal 23 5 2 5 6 2" xfId="23057"/>
    <cellStyle name="Normal 23 5 2 5 6 3" xfId="35745"/>
    <cellStyle name="Normal 23 5 2 5 6 4" xfId="48434"/>
    <cellStyle name="Normal 23 5 2 5 7" xfId="10244"/>
    <cellStyle name="Normal 23 5 2 5 7 2" xfId="24643"/>
    <cellStyle name="Normal 23 5 2 5 7 3" xfId="37331"/>
    <cellStyle name="Normal 23 5 2 5 7 4" xfId="50020"/>
    <cellStyle name="Normal 23 5 2 5 8" xfId="11830"/>
    <cellStyle name="Normal 23 5 2 5 8 2" xfId="26229"/>
    <cellStyle name="Normal 23 5 2 5 8 3" xfId="38917"/>
    <cellStyle name="Normal 23 5 2 5 8 4" xfId="51606"/>
    <cellStyle name="Normal 23 5 2 5 9" xfId="13489"/>
    <cellStyle name="Normal 23 5 2 6" xfId="838"/>
    <cellStyle name="Normal 23 5 2 6 10" xfId="15239"/>
    <cellStyle name="Normal 23 5 2 6 11" xfId="27791"/>
    <cellStyle name="Normal 23 5 2 6 12" xfId="40615"/>
    <cellStyle name="Normal 23 5 2 6 2" xfId="2425"/>
    <cellStyle name="Normal 23 5 2 6 2 2" xfId="16825"/>
    <cellStyle name="Normal 23 5 2 6 2 3" xfId="29513"/>
    <cellStyle name="Normal 23 5 2 6 2 4" xfId="42201"/>
    <cellStyle name="Normal 23 5 2 6 3" xfId="4011"/>
    <cellStyle name="Normal 23 5 2 6 3 2" xfId="18411"/>
    <cellStyle name="Normal 23 5 2 6 3 3" xfId="31099"/>
    <cellStyle name="Normal 23 5 2 6 3 4" xfId="43787"/>
    <cellStyle name="Normal 23 5 2 6 4" xfId="5598"/>
    <cellStyle name="Normal 23 5 2 6 4 2" xfId="19997"/>
    <cellStyle name="Normal 23 5 2 6 4 3" xfId="32685"/>
    <cellStyle name="Normal 23 5 2 6 4 4" xfId="45374"/>
    <cellStyle name="Normal 23 5 2 6 5" xfId="7184"/>
    <cellStyle name="Normal 23 5 2 6 5 2" xfId="21583"/>
    <cellStyle name="Normal 23 5 2 6 5 3" xfId="34271"/>
    <cellStyle name="Normal 23 5 2 6 5 4" xfId="46960"/>
    <cellStyle name="Normal 23 5 2 6 6" xfId="8770"/>
    <cellStyle name="Normal 23 5 2 6 6 2" xfId="23169"/>
    <cellStyle name="Normal 23 5 2 6 6 3" xfId="35857"/>
    <cellStyle name="Normal 23 5 2 6 6 4" xfId="48546"/>
    <cellStyle name="Normal 23 5 2 6 7" xfId="10356"/>
    <cellStyle name="Normal 23 5 2 6 7 2" xfId="24755"/>
    <cellStyle name="Normal 23 5 2 6 7 3" xfId="37443"/>
    <cellStyle name="Normal 23 5 2 6 7 4" xfId="50132"/>
    <cellStyle name="Normal 23 5 2 6 8" xfId="11942"/>
    <cellStyle name="Normal 23 5 2 6 8 2" xfId="26341"/>
    <cellStyle name="Normal 23 5 2 6 8 3" xfId="39029"/>
    <cellStyle name="Normal 23 5 2 6 8 4" xfId="51718"/>
    <cellStyle name="Normal 23 5 2 6 9" xfId="13490"/>
    <cellStyle name="Normal 23 5 2 7" xfId="949"/>
    <cellStyle name="Normal 23 5 2 7 10" xfId="15350"/>
    <cellStyle name="Normal 23 5 2 7 11" xfId="27792"/>
    <cellStyle name="Normal 23 5 2 7 12" xfId="40726"/>
    <cellStyle name="Normal 23 5 2 7 2" xfId="2536"/>
    <cellStyle name="Normal 23 5 2 7 2 2" xfId="16936"/>
    <cellStyle name="Normal 23 5 2 7 2 3" xfId="29624"/>
    <cellStyle name="Normal 23 5 2 7 2 4" xfId="42312"/>
    <cellStyle name="Normal 23 5 2 7 3" xfId="4122"/>
    <cellStyle name="Normal 23 5 2 7 3 2" xfId="18522"/>
    <cellStyle name="Normal 23 5 2 7 3 3" xfId="31210"/>
    <cellStyle name="Normal 23 5 2 7 3 4" xfId="43898"/>
    <cellStyle name="Normal 23 5 2 7 4" xfId="5709"/>
    <cellStyle name="Normal 23 5 2 7 4 2" xfId="20108"/>
    <cellStyle name="Normal 23 5 2 7 4 3" xfId="32796"/>
    <cellStyle name="Normal 23 5 2 7 4 4" xfId="45485"/>
    <cellStyle name="Normal 23 5 2 7 5" xfId="7295"/>
    <cellStyle name="Normal 23 5 2 7 5 2" xfId="21694"/>
    <cellStyle name="Normal 23 5 2 7 5 3" xfId="34382"/>
    <cellStyle name="Normal 23 5 2 7 5 4" xfId="47071"/>
    <cellStyle name="Normal 23 5 2 7 6" xfId="8881"/>
    <cellStyle name="Normal 23 5 2 7 6 2" xfId="23280"/>
    <cellStyle name="Normal 23 5 2 7 6 3" xfId="35968"/>
    <cellStyle name="Normal 23 5 2 7 6 4" xfId="48657"/>
    <cellStyle name="Normal 23 5 2 7 7" xfId="10467"/>
    <cellStyle name="Normal 23 5 2 7 7 2" xfId="24866"/>
    <cellStyle name="Normal 23 5 2 7 7 3" xfId="37554"/>
    <cellStyle name="Normal 23 5 2 7 7 4" xfId="50243"/>
    <cellStyle name="Normal 23 5 2 7 8" xfId="12053"/>
    <cellStyle name="Normal 23 5 2 7 8 2" xfId="26452"/>
    <cellStyle name="Normal 23 5 2 7 8 3" xfId="39140"/>
    <cellStyle name="Normal 23 5 2 7 8 4" xfId="51829"/>
    <cellStyle name="Normal 23 5 2 7 9" xfId="13491"/>
    <cellStyle name="Normal 23 5 2 8" xfId="1060"/>
    <cellStyle name="Normal 23 5 2 8 10" xfId="15461"/>
    <cellStyle name="Normal 23 5 2 8 11" xfId="27793"/>
    <cellStyle name="Normal 23 5 2 8 12" xfId="40837"/>
    <cellStyle name="Normal 23 5 2 8 2" xfId="2647"/>
    <cellStyle name="Normal 23 5 2 8 2 2" xfId="17047"/>
    <cellStyle name="Normal 23 5 2 8 2 3" xfId="29735"/>
    <cellStyle name="Normal 23 5 2 8 2 4" xfId="42423"/>
    <cellStyle name="Normal 23 5 2 8 3" xfId="4233"/>
    <cellStyle name="Normal 23 5 2 8 3 2" xfId="18633"/>
    <cellStyle name="Normal 23 5 2 8 3 3" xfId="31321"/>
    <cellStyle name="Normal 23 5 2 8 3 4" xfId="44009"/>
    <cellStyle name="Normal 23 5 2 8 4" xfId="5820"/>
    <cellStyle name="Normal 23 5 2 8 4 2" xfId="20219"/>
    <cellStyle name="Normal 23 5 2 8 4 3" xfId="32907"/>
    <cellStyle name="Normal 23 5 2 8 4 4" xfId="45596"/>
    <cellStyle name="Normal 23 5 2 8 5" xfId="7406"/>
    <cellStyle name="Normal 23 5 2 8 5 2" xfId="21805"/>
    <cellStyle name="Normal 23 5 2 8 5 3" xfId="34493"/>
    <cellStyle name="Normal 23 5 2 8 5 4" xfId="47182"/>
    <cellStyle name="Normal 23 5 2 8 6" xfId="8992"/>
    <cellStyle name="Normal 23 5 2 8 6 2" xfId="23391"/>
    <cellStyle name="Normal 23 5 2 8 6 3" xfId="36079"/>
    <cellStyle name="Normal 23 5 2 8 6 4" xfId="48768"/>
    <cellStyle name="Normal 23 5 2 8 7" xfId="10578"/>
    <cellStyle name="Normal 23 5 2 8 7 2" xfId="24977"/>
    <cellStyle name="Normal 23 5 2 8 7 3" xfId="37665"/>
    <cellStyle name="Normal 23 5 2 8 7 4" xfId="50354"/>
    <cellStyle name="Normal 23 5 2 8 8" xfId="12164"/>
    <cellStyle name="Normal 23 5 2 8 8 2" xfId="26563"/>
    <cellStyle name="Normal 23 5 2 8 8 3" xfId="39251"/>
    <cellStyle name="Normal 23 5 2 8 8 4" xfId="51940"/>
    <cellStyle name="Normal 23 5 2 8 9" xfId="13492"/>
    <cellStyle name="Normal 23 5 2 9" xfId="1182"/>
    <cellStyle name="Normal 23 5 2 9 10" xfId="15583"/>
    <cellStyle name="Normal 23 5 2 9 11" xfId="27794"/>
    <cellStyle name="Normal 23 5 2 9 12" xfId="40959"/>
    <cellStyle name="Normal 23 5 2 9 2" xfId="2769"/>
    <cellStyle name="Normal 23 5 2 9 2 2" xfId="17169"/>
    <cellStyle name="Normal 23 5 2 9 2 3" xfId="29857"/>
    <cellStyle name="Normal 23 5 2 9 2 4" xfId="42545"/>
    <cellStyle name="Normal 23 5 2 9 3" xfId="4355"/>
    <cellStyle name="Normal 23 5 2 9 3 2" xfId="18755"/>
    <cellStyle name="Normal 23 5 2 9 3 3" xfId="31443"/>
    <cellStyle name="Normal 23 5 2 9 3 4" xfId="44131"/>
    <cellStyle name="Normal 23 5 2 9 4" xfId="5942"/>
    <cellStyle name="Normal 23 5 2 9 4 2" xfId="20341"/>
    <cellStyle name="Normal 23 5 2 9 4 3" xfId="33029"/>
    <cellStyle name="Normal 23 5 2 9 4 4" xfId="45718"/>
    <cellStyle name="Normal 23 5 2 9 5" xfId="7528"/>
    <cellStyle name="Normal 23 5 2 9 5 2" xfId="21927"/>
    <cellStyle name="Normal 23 5 2 9 5 3" xfId="34615"/>
    <cellStyle name="Normal 23 5 2 9 5 4" xfId="47304"/>
    <cellStyle name="Normal 23 5 2 9 6" xfId="9114"/>
    <cellStyle name="Normal 23 5 2 9 6 2" xfId="23513"/>
    <cellStyle name="Normal 23 5 2 9 6 3" xfId="36201"/>
    <cellStyle name="Normal 23 5 2 9 6 4" xfId="48890"/>
    <cellStyle name="Normal 23 5 2 9 7" xfId="10700"/>
    <cellStyle name="Normal 23 5 2 9 7 2" xfId="25099"/>
    <cellStyle name="Normal 23 5 2 9 7 3" xfId="37787"/>
    <cellStyle name="Normal 23 5 2 9 7 4" xfId="50476"/>
    <cellStyle name="Normal 23 5 2 9 8" xfId="12286"/>
    <cellStyle name="Normal 23 5 2 9 8 2" xfId="26685"/>
    <cellStyle name="Normal 23 5 2 9 8 3" xfId="39373"/>
    <cellStyle name="Normal 23 5 2 9 8 4" xfId="52062"/>
    <cellStyle name="Normal 23 5 2 9 9" xfId="13493"/>
    <cellStyle name="Normal 23 5 20" xfId="9673"/>
    <cellStyle name="Normal 23 5 20 2" xfId="24072"/>
    <cellStyle name="Normal 23 5 20 3" xfId="36760"/>
    <cellStyle name="Normal 23 5 20 4" xfId="49449"/>
    <cellStyle name="Normal 23 5 21" xfId="11259"/>
    <cellStyle name="Normal 23 5 21 2" xfId="25658"/>
    <cellStyle name="Normal 23 5 21 3" xfId="38346"/>
    <cellStyle name="Normal 23 5 21 4" xfId="51035"/>
    <cellStyle name="Normal 23 5 22" xfId="13475"/>
    <cellStyle name="Normal 23 5 23" xfId="14556"/>
    <cellStyle name="Normal 23 5 24" xfId="27776"/>
    <cellStyle name="Normal 23 5 25" xfId="39932"/>
    <cellStyle name="Normal 23 5 3" xfId="310"/>
    <cellStyle name="Normal 23 5 3 10" xfId="14711"/>
    <cellStyle name="Normal 23 5 3 11" xfId="27795"/>
    <cellStyle name="Normal 23 5 3 12" xfId="40087"/>
    <cellStyle name="Normal 23 5 3 2" xfId="1897"/>
    <cellStyle name="Normal 23 5 3 2 2" xfId="16297"/>
    <cellStyle name="Normal 23 5 3 2 3" xfId="28985"/>
    <cellStyle name="Normal 23 5 3 2 4" xfId="41673"/>
    <cellStyle name="Normal 23 5 3 3" xfId="3483"/>
    <cellStyle name="Normal 23 5 3 3 2" xfId="17883"/>
    <cellStyle name="Normal 23 5 3 3 3" xfId="30571"/>
    <cellStyle name="Normal 23 5 3 3 4" xfId="43259"/>
    <cellStyle name="Normal 23 5 3 4" xfId="5070"/>
    <cellStyle name="Normal 23 5 3 4 2" xfId="19469"/>
    <cellStyle name="Normal 23 5 3 4 3" xfId="32157"/>
    <cellStyle name="Normal 23 5 3 4 4" xfId="44846"/>
    <cellStyle name="Normal 23 5 3 5" xfId="6656"/>
    <cellStyle name="Normal 23 5 3 5 2" xfId="21055"/>
    <cellStyle name="Normal 23 5 3 5 3" xfId="33743"/>
    <cellStyle name="Normal 23 5 3 5 4" xfId="46432"/>
    <cellStyle name="Normal 23 5 3 6" xfId="8242"/>
    <cellStyle name="Normal 23 5 3 6 2" xfId="22641"/>
    <cellStyle name="Normal 23 5 3 6 3" xfId="35329"/>
    <cellStyle name="Normal 23 5 3 6 4" xfId="48018"/>
    <cellStyle name="Normal 23 5 3 7" xfId="9828"/>
    <cellStyle name="Normal 23 5 3 7 2" xfId="24227"/>
    <cellStyle name="Normal 23 5 3 7 3" xfId="36915"/>
    <cellStyle name="Normal 23 5 3 7 4" xfId="49604"/>
    <cellStyle name="Normal 23 5 3 8" xfId="11414"/>
    <cellStyle name="Normal 23 5 3 8 2" xfId="25813"/>
    <cellStyle name="Normal 23 5 3 8 3" xfId="38501"/>
    <cellStyle name="Normal 23 5 3 8 4" xfId="51190"/>
    <cellStyle name="Normal 23 5 3 9" xfId="13494"/>
    <cellStyle name="Normal 23 5 4" xfId="434"/>
    <cellStyle name="Normal 23 5 4 10" xfId="14835"/>
    <cellStyle name="Normal 23 5 4 11" xfId="27796"/>
    <cellStyle name="Normal 23 5 4 12" xfId="40211"/>
    <cellStyle name="Normal 23 5 4 2" xfId="2021"/>
    <cellStyle name="Normal 23 5 4 2 2" xfId="16421"/>
    <cellStyle name="Normal 23 5 4 2 3" xfId="29109"/>
    <cellStyle name="Normal 23 5 4 2 4" xfId="41797"/>
    <cellStyle name="Normal 23 5 4 3" xfId="3607"/>
    <cellStyle name="Normal 23 5 4 3 2" xfId="18007"/>
    <cellStyle name="Normal 23 5 4 3 3" xfId="30695"/>
    <cellStyle name="Normal 23 5 4 3 4" xfId="43383"/>
    <cellStyle name="Normal 23 5 4 4" xfId="5194"/>
    <cellStyle name="Normal 23 5 4 4 2" xfId="19593"/>
    <cellStyle name="Normal 23 5 4 4 3" xfId="32281"/>
    <cellStyle name="Normal 23 5 4 4 4" xfId="44970"/>
    <cellStyle name="Normal 23 5 4 5" xfId="6780"/>
    <cellStyle name="Normal 23 5 4 5 2" xfId="21179"/>
    <cellStyle name="Normal 23 5 4 5 3" xfId="33867"/>
    <cellStyle name="Normal 23 5 4 5 4" xfId="46556"/>
    <cellStyle name="Normal 23 5 4 6" xfId="8366"/>
    <cellStyle name="Normal 23 5 4 6 2" xfId="22765"/>
    <cellStyle name="Normal 23 5 4 6 3" xfId="35453"/>
    <cellStyle name="Normal 23 5 4 6 4" xfId="48142"/>
    <cellStyle name="Normal 23 5 4 7" xfId="9952"/>
    <cellStyle name="Normal 23 5 4 7 2" xfId="24351"/>
    <cellStyle name="Normal 23 5 4 7 3" xfId="37039"/>
    <cellStyle name="Normal 23 5 4 7 4" xfId="49728"/>
    <cellStyle name="Normal 23 5 4 8" xfId="11538"/>
    <cellStyle name="Normal 23 5 4 8 2" xfId="25937"/>
    <cellStyle name="Normal 23 5 4 8 3" xfId="38625"/>
    <cellStyle name="Normal 23 5 4 8 4" xfId="51314"/>
    <cellStyle name="Normal 23 5 4 9" xfId="13495"/>
    <cellStyle name="Normal 23 5 5" xfId="550"/>
    <cellStyle name="Normal 23 5 5 10" xfId="14951"/>
    <cellStyle name="Normal 23 5 5 11" xfId="27797"/>
    <cellStyle name="Normal 23 5 5 12" xfId="40327"/>
    <cellStyle name="Normal 23 5 5 2" xfId="2137"/>
    <cellStyle name="Normal 23 5 5 2 2" xfId="16537"/>
    <cellStyle name="Normal 23 5 5 2 3" xfId="29225"/>
    <cellStyle name="Normal 23 5 5 2 4" xfId="41913"/>
    <cellStyle name="Normal 23 5 5 3" xfId="3723"/>
    <cellStyle name="Normal 23 5 5 3 2" xfId="18123"/>
    <cellStyle name="Normal 23 5 5 3 3" xfId="30811"/>
    <cellStyle name="Normal 23 5 5 3 4" xfId="43499"/>
    <cellStyle name="Normal 23 5 5 4" xfId="5310"/>
    <cellStyle name="Normal 23 5 5 4 2" xfId="19709"/>
    <cellStyle name="Normal 23 5 5 4 3" xfId="32397"/>
    <cellStyle name="Normal 23 5 5 4 4" xfId="45086"/>
    <cellStyle name="Normal 23 5 5 5" xfId="6896"/>
    <cellStyle name="Normal 23 5 5 5 2" xfId="21295"/>
    <cellStyle name="Normal 23 5 5 5 3" xfId="33983"/>
    <cellStyle name="Normal 23 5 5 5 4" xfId="46672"/>
    <cellStyle name="Normal 23 5 5 6" xfId="8482"/>
    <cellStyle name="Normal 23 5 5 6 2" xfId="22881"/>
    <cellStyle name="Normal 23 5 5 6 3" xfId="35569"/>
    <cellStyle name="Normal 23 5 5 6 4" xfId="48258"/>
    <cellStyle name="Normal 23 5 5 7" xfId="10068"/>
    <cellStyle name="Normal 23 5 5 7 2" xfId="24467"/>
    <cellStyle name="Normal 23 5 5 7 3" xfId="37155"/>
    <cellStyle name="Normal 23 5 5 7 4" xfId="49844"/>
    <cellStyle name="Normal 23 5 5 8" xfId="11654"/>
    <cellStyle name="Normal 23 5 5 8 2" xfId="26053"/>
    <cellStyle name="Normal 23 5 5 8 3" xfId="38741"/>
    <cellStyle name="Normal 23 5 5 8 4" xfId="51430"/>
    <cellStyle name="Normal 23 5 5 9" xfId="13496"/>
    <cellStyle name="Normal 23 5 6" xfId="675"/>
    <cellStyle name="Normal 23 5 6 10" xfId="15076"/>
    <cellStyle name="Normal 23 5 6 11" xfId="27798"/>
    <cellStyle name="Normal 23 5 6 12" xfId="40452"/>
    <cellStyle name="Normal 23 5 6 2" xfId="2262"/>
    <cellStyle name="Normal 23 5 6 2 2" xfId="16662"/>
    <cellStyle name="Normal 23 5 6 2 3" xfId="29350"/>
    <cellStyle name="Normal 23 5 6 2 4" xfId="42038"/>
    <cellStyle name="Normal 23 5 6 3" xfId="3848"/>
    <cellStyle name="Normal 23 5 6 3 2" xfId="18248"/>
    <cellStyle name="Normal 23 5 6 3 3" xfId="30936"/>
    <cellStyle name="Normal 23 5 6 3 4" xfId="43624"/>
    <cellStyle name="Normal 23 5 6 4" xfId="5435"/>
    <cellStyle name="Normal 23 5 6 4 2" xfId="19834"/>
    <cellStyle name="Normal 23 5 6 4 3" xfId="32522"/>
    <cellStyle name="Normal 23 5 6 4 4" xfId="45211"/>
    <cellStyle name="Normal 23 5 6 5" xfId="7021"/>
    <cellStyle name="Normal 23 5 6 5 2" xfId="21420"/>
    <cellStyle name="Normal 23 5 6 5 3" xfId="34108"/>
    <cellStyle name="Normal 23 5 6 5 4" xfId="46797"/>
    <cellStyle name="Normal 23 5 6 6" xfId="8607"/>
    <cellStyle name="Normal 23 5 6 6 2" xfId="23006"/>
    <cellStyle name="Normal 23 5 6 6 3" xfId="35694"/>
    <cellStyle name="Normal 23 5 6 6 4" xfId="48383"/>
    <cellStyle name="Normal 23 5 6 7" xfId="10193"/>
    <cellStyle name="Normal 23 5 6 7 2" xfId="24592"/>
    <cellStyle name="Normal 23 5 6 7 3" xfId="37280"/>
    <cellStyle name="Normal 23 5 6 7 4" xfId="49969"/>
    <cellStyle name="Normal 23 5 6 8" xfId="11779"/>
    <cellStyle name="Normal 23 5 6 8 2" xfId="26178"/>
    <cellStyle name="Normal 23 5 6 8 3" xfId="38866"/>
    <cellStyle name="Normal 23 5 6 8 4" xfId="51555"/>
    <cellStyle name="Normal 23 5 6 9" xfId="13497"/>
    <cellStyle name="Normal 23 5 7" xfId="787"/>
    <cellStyle name="Normal 23 5 7 10" xfId="15188"/>
    <cellStyle name="Normal 23 5 7 11" xfId="27799"/>
    <cellStyle name="Normal 23 5 7 12" xfId="40564"/>
    <cellStyle name="Normal 23 5 7 2" xfId="2374"/>
    <cellStyle name="Normal 23 5 7 2 2" xfId="16774"/>
    <cellStyle name="Normal 23 5 7 2 3" xfId="29462"/>
    <cellStyle name="Normal 23 5 7 2 4" xfId="42150"/>
    <cellStyle name="Normal 23 5 7 3" xfId="3960"/>
    <cellStyle name="Normal 23 5 7 3 2" xfId="18360"/>
    <cellStyle name="Normal 23 5 7 3 3" xfId="31048"/>
    <cellStyle name="Normal 23 5 7 3 4" xfId="43736"/>
    <cellStyle name="Normal 23 5 7 4" xfId="5547"/>
    <cellStyle name="Normal 23 5 7 4 2" xfId="19946"/>
    <cellStyle name="Normal 23 5 7 4 3" xfId="32634"/>
    <cellStyle name="Normal 23 5 7 4 4" xfId="45323"/>
    <cellStyle name="Normal 23 5 7 5" xfId="7133"/>
    <cellStyle name="Normal 23 5 7 5 2" xfId="21532"/>
    <cellStyle name="Normal 23 5 7 5 3" xfId="34220"/>
    <cellStyle name="Normal 23 5 7 5 4" xfId="46909"/>
    <cellStyle name="Normal 23 5 7 6" xfId="8719"/>
    <cellStyle name="Normal 23 5 7 6 2" xfId="23118"/>
    <cellStyle name="Normal 23 5 7 6 3" xfId="35806"/>
    <cellStyle name="Normal 23 5 7 6 4" xfId="48495"/>
    <cellStyle name="Normal 23 5 7 7" xfId="10305"/>
    <cellStyle name="Normal 23 5 7 7 2" xfId="24704"/>
    <cellStyle name="Normal 23 5 7 7 3" xfId="37392"/>
    <cellStyle name="Normal 23 5 7 7 4" xfId="50081"/>
    <cellStyle name="Normal 23 5 7 8" xfId="11891"/>
    <cellStyle name="Normal 23 5 7 8 2" xfId="26290"/>
    <cellStyle name="Normal 23 5 7 8 3" xfId="38978"/>
    <cellStyle name="Normal 23 5 7 8 4" xfId="51667"/>
    <cellStyle name="Normal 23 5 7 9" xfId="13498"/>
    <cellStyle name="Normal 23 5 8" xfId="898"/>
    <cellStyle name="Normal 23 5 8 10" xfId="15299"/>
    <cellStyle name="Normal 23 5 8 11" xfId="27800"/>
    <cellStyle name="Normal 23 5 8 12" xfId="40675"/>
    <cellStyle name="Normal 23 5 8 2" xfId="2485"/>
    <cellStyle name="Normal 23 5 8 2 2" xfId="16885"/>
    <cellStyle name="Normal 23 5 8 2 3" xfId="29573"/>
    <cellStyle name="Normal 23 5 8 2 4" xfId="42261"/>
    <cellStyle name="Normal 23 5 8 3" xfId="4071"/>
    <cellStyle name="Normal 23 5 8 3 2" xfId="18471"/>
    <cellStyle name="Normal 23 5 8 3 3" xfId="31159"/>
    <cellStyle name="Normal 23 5 8 3 4" xfId="43847"/>
    <cellStyle name="Normal 23 5 8 4" xfId="5658"/>
    <cellStyle name="Normal 23 5 8 4 2" xfId="20057"/>
    <cellStyle name="Normal 23 5 8 4 3" xfId="32745"/>
    <cellStyle name="Normal 23 5 8 4 4" xfId="45434"/>
    <cellStyle name="Normal 23 5 8 5" xfId="7244"/>
    <cellStyle name="Normal 23 5 8 5 2" xfId="21643"/>
    <cellStyle name="Normal 23 5 8 5 3" xfId="34331"/>
    <cellStyle name="Normal 23 5 8 5 4" xfId="47020"/>
    <cellStyle name="Normal 23 5 8 6" xfId="8830"/>
    <cellStyle name="Normal 23 5 8 6 2" xfId="23229"/>
    <cellStyle name="Normal 23 5 8 6 3" xfId="35917"/>
    <cellStyle name="Normal 23 5 8 6 4" xfId="48606"/>
    <cellStyle name="Normal 23 5 8 7" xfId="10416"/>
    <cellStyle name="Normal 23 5 8 7 2" xfId="24815"/>
    <cellStyle name="Normal 23 5 8 7 3" xfId="37503"/>
    <cellStyle name="Normal 23 5 8 7 4" xfId="50192"/>
    <cellStyle name="Normal 23 5 8 8" xfId="12002"/>
    <cellStyle name="Normal 23 5 8 8 2" xfId="26401"/>
    <cellStyle name="Normal 23 5 8 8 3" xfId="39089"/>
    <cellStyle name="Normal 23 5 8 8 4" xfId="51778"/>
    <cellStyle name="Normal 23 5 8 9" xfId="13499"/>
    <cellStyle name="Normal 23 5 9" xfId="1009"/>
    <cellStyle name="Normal 23 5 9 10" xfId="15410"/>
    <cellStyle name="Normal 23 5 9 11" xfId="27801"/>
    <cellStyle name="Normal 23 5 9 12" xfId="40786"/>
    <cellStyle name="Normal 23 5 9 2" xfId="2596"/>
    <cellStyle name="Normal 23 5 9 2 2" xfId="16996"/>
    <cellStyle name="Normal 23 5 9 2 3" xfId="29684"/>
    <cellStyle name="Normal 23 5 9 2 4" xfId="42372"/>
    <cellStyle name="Normal 23 5 9 3" xfId="4182"/>
    <cellStyle name="Normal 23 5 9 3 2" xfId="18582"/>
    <cellStyle name="Normal 23 5 9 3 3" xfId="31270"/>
    <cellStyle name="Normal 23 5 9 3 4" xfId="43958"/>
    <cellStyle name="Normal 23 5 9 4" xfId="5769"/>
    <cellStyle name="Normal 23 5 9 4 2" xfId="20168"/>
    <cellStyle name="Normal 23 5 9 4 3" xfId="32856"/>
    <cellStyle name="Normal 23 5 9 4 4" xfId="45545"/>
    <cellStyle name="Normal 23 5 9 5" xfId="7355"/>
    <cellStyle name="Normal 23 5 9 5 2" xfId="21754"/>
    <cellStyle name="Normal 23 5 9 5 3" xfId="34442"/>
    <cellStyle name="Normal 23 5 9 5 4" xfId="47131"/>
    <cellStyle name="Normal 23 5 9 6" xfId="8941"/>
    <cellStyle name="Normal 23 5 9 6 2" xfId="23340"/>
    <cellStyle name="Normal 23 5 9 6 3" xfId="36028"/>
    <cellStyle name="Normal 23 5 9 6 4" xfId="48717"/>
    <cellStyle name="Normal 23 5 9 7" xfId="10527"/>
    <cellStyle name="Normal 23 5 9 7 2" xfId="24926"/>
    <cellStyle name="Normal 23 5 9 7 3" xfId="37614"/>
    <cellStyle name="Normal 23 5 9 7 4" xfId="50303"/>
    <cellStyle name="Normal 23 5 9 8" xfId="12113"/>
    <cellStyle name="Normal 23 5 9 8 2" xfId="26512"/>
    <cellStyle name="Normal 23 5 9 8 3" xfId="39200"/>
    <cellStyle name="Normal 23 5 9 8 4" xfId="51889"/>
    <cellStyle name="Normal 23 5 9 9" xfId="13500"/>
    <cellStyle name="Normal 23 6" xfId="144"/>
    <cellStyle name="Normal 23 6 10" xfId="1128"/>
    <cellStyle name="Normal 23 6 10 10" xfId="15529"/>
    <cellStyle name="Normal 23 6 10 11" xfId="27803"/>
    <cellStyle name="Normal 23 6 10 12" xfId="40905"/>
    <cellStyle name="Normal 23 6 10 2" xfId="2715"/>
    <cellStyle name="Normal 23 6 10 2 2" xfId="17115"/>
    <cellStyle name="Normal 23 6 10 2 3" xfId="29803"/>
    <cellStyle name="Normal 23 6 10 2 4" xfId="42491"/>
    <cellStyle name="Normal 23 6 10 3" xfId="4301"/>
    <cellStyle name="Normal 23 6 10 3 2" xfId="18701"/>
    <cellStyle name="Normal 23 6 10 3 3" xfId="31389"/>
    <cellStyle name="Normal 23 6 10 3 4" xfId="44077"/>
    <cellStyle name="Normal 23 6 10 4" xfId="5888"/>
    <cellStyle name="Normal 23 6 10 4 2" xfId="20287"/>
    <cellStyle name="Normal 23 6 10 4 3" xfId="32975"/>
    <cellStyle name="Normal 23 6 10 4 4" xfId="45664"/>
    <cellStyle name="Normal 23 6 10 5" xfId="7474"/>
    <cellStyle name="Normal 23 6 10 5 2" xfId="21873"/>
    <cellStyle name="Normal 23 6 10 5 3" xfId="34561"/>
    <cellStyle name="Normal 23 6 10 5 4" xfId="47250"/>
    <cellStyle name="Normal 23 6 10 6" xfId="9060"/>
    <cellStyle name="Normal 23 6 10 6 2" xfId="23459"/>
    <cellStyle name="Normal 23 6 10 6 3" xfId="36147"/>
    <cellStyle name="Normal 23 6 10 6 4" xfId="48836"/>
    <cellStyle name="Normal 23 6 10 7" xfId="10646"/>
    <cellStyle name="Normal 23 6 10 7 2" xfId="25045"/>
    <cellStyle name="Normal 23 6 10 7 3" xfId="37733"/>
    <cellStyle name="Normal 23 6 10 7 4" xfId="50422"/>
    <cellStyle name="Normal 23 6 10 8" xfId="12232"/>
    <cellStyle name="Normal 23 6 10 8 2" xfId="26631"/>
    <cellStyle name="Normal 23 6 10 8 3" xfId="39319"/>
    <cellStyle name="Normal 23 6 10 8 4" xfId="52008"/>
    <cellStyle name="Normal 23 6 10 9" xfId="13502"/>
    <cellStyle name="Normal 23 6 11" xfId="1266"/>
    <cellStyle name="Normal 23 6 11 10" xfId="15667"/>
    <cellStyle name="Normal 23 6 11 11" xfId="27804"/>
    <cellStyle name="Normal 23 6 11 12" xfId="41043"/>
    <cellStyle name="Normal 23 6 11 2" xfId="2853"/>
    <cellStyle name="Normal 23 6 11 2 2" xfId="17253"/>
    <cellStyle name="Normal 23 6 11 2 3" xfId="29941"/>
    <cellStyle name="Normal 23 6 11 2 4" xfId="42629"/>
    <cellStyle name="Normal 23 6 11 3" xfId="4439"/>
    <cellStyle name="Normal 23 6 11 3 2" xfId="18839"/>
    <cellStyle name="Normal 23 6 11 3 3" xfId="31527"/>
    <cellStyle name="Normal 23 6 11 3 4" xfId="44215"/>
    <cellStyle name="Normal 23 6 11 4" xfId="6026"/>
    <cellStyle name="Normal 23 6 11 4 2" xfId="20425"/>
    <cellStyle name="Normal 23 6 11 4 3" xfId="33113"/>
    <cellStyle name="Normal 23 6 11 4 4" xfId="45802"/>
    <cellStyle name="Normal 23 6 11 5" xfId="7612"/>
    <cellStyle name="Normal 23 6 11 5 2" xfId="22011"/>
    <cellStyle name="Normal 23 6 11 5 3" xfId="34699"/>
    <cellStyle name="Normal 23 6 11 5 4" xfId="47388"/>
    <cellStyle name="Normal 23 6 11 6" xfId="9198"/>
    <cellStyle name="Normal 23 6 11 6 2" xfId="23597"/>
    <cellStyle name="Normal 23 6 11 6 3" xfId="36285"/>
    <cellStyle name="Normal 23 6 11 6 4" xfId="48974"/>
    <cellStyle name="Normal 23 6 11 7" xfId="10784"/>
    <cellStyle name="Normal 23 6 11 7 2" xfId="25183"/>
    <cellStyle name="Normal 23 6 11 7 3" xfId="37871"/>
    <cellStyle name="Normal 23 6 11 7 4" xfId="50560"/>
    <cellStyle name="Normal 23 6 11 8" xfId="12370"/>
    <cellStyle name="Normal 23 6 11 8 2" xfId="26769"/>
    <cellStyle name="Normal 23 6 11 8 3" xfId="39457"/>
    <cellStyle name="Normal 23 6 11 8 4" xfId="52146"/>
    <cellStyle name="Normal 23 6 11 9" xfId="13503"/>
    <cellStyle name="Normal 23 6 12" xfId="1380"/>
    <cellStyle name="Normal 23 6 12 10" xfId="15781"/>
    <cellStyle name="Normal 23 6 12 11" xfId="27805"/>
    <cellStyle name="Normal 23 6 12 12" xfId="41157"/>
    <cellStyle name="Normal 23 6 12 2" xfId="2967"/>
    <cellStyle name="Normal 23 6 12 2 2" xfId="17367"/>
    <cellStyle name="Normal 23 6 12 2 3" xfId="30055"/>
    <cellStyle name="Normal 23 6 12 2 4" xfId="42743"/>
    <cellStyle name="Normal 23 6 12 3" xfId="4553"/>
    <cellStyle name="Normal 23 6 12 3 2" xfId="18953"/>
    <cellStyle name="Normal 23 6 12 3 3" xfId="31641"/>
    <cellStyle name="Normal 23 6 12 3 4" xfId="44329"/>
    <cellStyle name="Normal 23 6 12 4" xfId="6140"/>
    <cellStyle name="Normal 23 6 12 4 2" xfId="20539"/>
    <cellStyle name="Normal 23 6 12 4 3" xfId="33227"/>
    <cellStyle name="Normal 23 6 12 4 4" xfId="45916"/>
    <cellStyle name="Normal 23 6 12 5" xfId="7726"/>
    <cellStyle name="Normal 23 6 12 5 2" xfId="22125"/>
    <cellStyle name="Normal 23 6 12 5 3" xfId="34813"/>
    <cellStyle name="Normal 23 6 12 5 4" xfId="47502"/>
    <cellStyle name="Normal 23 6 12 6" xfId="9312"/>
    <cellStyle name="Normal 23 6 12 6 2" xfId="23711"/>
    <cellStyle name="Normal 23 6 12 6 3" xfId="36399"/>
    <cellStyle name="Normal 23 6 12 6 4" xfId="49088"/>
    <cellStyle name="Normal 23 6 12 7" xfId="10898"/>
    <cellStyle name="Normal 23 6 12 7 2" xfId="25297"/>
    <cellStyle name="Normal 23 6 12 7 3" xfId="37985"/>
    <cellStyle name="Normal 23 6 12 7 4" xfId="50674"/>
    <cellStyle name="Normal 23 6 12 8" xfId="12484"/>
    <cellStyle name="Normal 23 6 12 8 2" xfId="26883"/>
    <cellStyle name="Normal 23 6 12 8 3" xfId="39571"/>
    <cellStyle name="Normal 23 6 12 8 4" xfId="52260"/>
    <cellStyle name="Normal 23 6 12 9" xfId="13504"/>
    <cellStyle name="Normal 23 6 13" xfId="1494"/>
    <cellStyle name="Normal 23 6 13 10" xfId="15895"/>
    <cellStyle name="Normal 23 6 13 11" xfId="27806"/>
    <cellStyle name="Normal 23 6 13 12" xfId="41271"/>
    <cellStyle name="Normal 23 6 13 2" xfId="3081"/>
    <cellStyle name="Normal 23 6 13 2 2" xfId="17481"/>
    <cellStyle name="Normal 23 6 13 2 3" xfId="30169"/>
    <cellStyle name="Normal 23 6 13 2 4" xfId="42857"/>
    <cellStyle name="Normal 23 6 13 3" xfId="4667"/>
    <cellStyle name="Normal 23 6 13 3 2" xfId="19067"/>
    <cellStyle name="Normal 23 6 13 3 3" xfId="31755"/>
    <cellStyle name="Normal 23 6 13 3 4" xfId="44443"/>
    <cellStyle name="Normal 23 6 13 4" xfId="6254"/>
    <cellStyle name="Normal 23 6 13 4 2" xfId="20653"/>
    <cellStyle name="Normal 23 6 13 4 3" xfId="33341"/>
    <cellStyle name="Normal 23 6 13 4 4" xfId="46030"/>
    <cellStyle name="Normal 23 6 13 5" xfId="7840"/>
    <cellStyle name="Normal 23 6 13 5 2" xfId="22239"/>
    <cellStyle name="Normal 23 6 13 5 3" xfId="34927"/>
    <cellStyle name="Normal 23 6 13 5 4" xfId="47616"/>
    <cellStyle name="Normal 23 6 13 6" xfId="9426"/>
    <cellStyle name="Normal 23 6 13 6 2" xfId="23825"/>
    <cellStyle name="Normal 23 6 13 6 3" xfId="36513"/>
    <cellStyle name="Normal 23 6 13 6 4" xfId="49202"/>
    <cellStyle name="Normal 23 6 13 7" xfId="11012"/>
    <cellStyle name="Normal 23 6 13 7 2" xfId="25411"/>
    <cellStyle name="Normal 23 6 13 7 3" xfId="38099"/>
    <cellStyle name="Normal 23 6 13 7 4" xfId="50788"/>
    <cellStyle name="Normal 23 6 13 8" xfId="12598"/>
    <cellStyle name="Normal 23 6 13 8 2" xfId="26997"/>
    <cellStyle name="Normal 23 6 13 8 3" xfId="39685"/>
    <cellStyle name="Normal 23 6 13 8 4" xfId="52374"/>
    <cellStyle name="Normal 23 6 13 9" xfId="13505"/>
    <cellStyle name="Normal 23 6 14" xfId="1616"/>
    <cellStyle name="Normal 23 6 14 10" xfId="16017"/>
    <cellStyle name="Normal 23 6 14 11" xfId="27807"/>
    <cellStyle name="Normal 23 6 14 12" xfId="41393"/>
    <cellStyle name="Normal 23 6 14 2" xfId="3203"/>
    <cellStyle name="Normal 23 6 14 2 2" xfId="17603"/>
    <cellStyle name="Normal 23 6 14 2 3" xfId="30291"/>
    <cellStyle name="Normal 23 6 14 2 4" xfId="42979"/>
    <cellStyle name="Normal 23 6 14 3" xfId="4789"/>
    <cellStyle name="Normal 23 6 14 3 2" xfId="19189"/>
    <cellStyle name="Normal 23 6 14 3 3" xfId="31877"/>
    <cellStyle name="Normal 23 6 14 3 4" xfId="44565"/>
    <cellStyle name="Normal 23 6 14 4" xfId="6376"/>
    <cellStyle name="Normal 23 6 14 4 2" xfId="20775"/>
    <cellStyle name="Normal 23 6 14 4 3" xfId="33463"/>
    <cellStyle name="Normal 23 6 14 4 4" xfId="46152"/>
    <cellStyle name="Normal 23 6 14 5" xfId="7962"/>
    <cellStyle name="Normal 23 6 14 5 2" xfId="22361"/>
    <cellStyle name="Normal 23 6 14 5 3" xfId="35049"/>
    <cellStyle name="Normal 23 6 14 5 4" xfId="47738"/>
    <cellStyle name="Normal 23 6 14 6" xfId="9548"/>
    <cellStyle name="Normal 23 6 14 6 2" xfId="23947"/>
    <cellStyle name="Normal 23 6 14 6 3" xfId="36635"/>
    <cellStyle name="Normal 23 6 14 6 4" xfId="49324"/>
    <cellStyle name="Normal 23 6 14 7" xfId="11134"/>
    <cellStyle name="Normal 23 6 14 7 2" xfId="25533"/>
    <cellStyle name="Normal 23 6 14 7 3" xfId="38221"/>
    <cellStyle name="Normal 23 6 14 7 4" xfId="50910"/>
    <cellStyle name="Normal 23 6 14 8" xfId="12720"/>
    <cellStyle name="Normal 23 6 14 8 2" xfId="27119"/>
    <cellStyle name="Normal 23 6 14 8 3" xfId="39807"/>
    <cellStyle name="Normal 23 6 14 8 4" xfId="52496"/>
    <cellStyle name="Normal 23 6 14 9" xfId="13506"/>
    <cellStyle name="Normal 23 6 15" xfId="1739"/>
    <cellStyle name="Normal 23 6 15 2" xfId="16139"/>
    <cellStyle name="Normal 23 6 15 3" xfId="28827"/>
    <cellStyle name="Normal 23 6 15 4" xfId="41515"/>
    <cellStyle name="Normal 23 6 16" xfId="3325"/>
    <cellStyle name="Normal 23 6 16 2" xfId="17725"/>
    <cellStyle name="Normal 23 6 16 3" xfId="30413"/>
    <cellStyle name="Normal 23 6 16 4" xfId="43101"/>
    <cellStyle name="Normal 23 6 17" xfId="4912"/>
    <cellStyle name="Normal 23 6 17 2" xfId="19311"/>
    <cellStyle name="Normal 23 6 17 3" xfId="31999"/>
    <cellStyle name="Normal 23 6 17 4" xfId="44688"/>
    <cellStyle name="Normal 23 6 18" xfId="6498"/>
    <cellStyle name="Normal 23 6 18 2" xfId="20897"/>
    <cellStyle name="Normal 23 6 18 3" xfId="33585"/>
    <cellStyle name="Normal 23 6 18 4" xfId="46274"/>
    <cellStyle name="Normal 23 6 19" xfId="8084"/>
    <cellStyle name="Normal 23 6 19 2" xfId="22483"/>
    <cellStyle name="Normal 23 6 19 3" xfId="35171"/>
    <cellStyle name="Normal 23 6 19 4" xfId="47860"/>
    <cellStyle name="Normal 23 6 2" xfId="197"/>
    <cellStyle name="Normal 23 6 2 10" xfId="1317"/>
    <cellStyle name="Normal 23 6 2 10 10" xfId="15718"/>
    <cellStyle name="Normal 23 6 2 10 11" xfId="27809"/>
    <cellStyle name="Normal 23 6 2 10 12" xfId="41094"/>
    <cellStyle name="Normal 23 6 2 10 2" xfId="2904"/>
    <cellStyle name="Normal 23 6 2 10 2 2" xfId="17304"/>
    <cellStyle name="Normal 23 6 2 10 2 3" xfId="29992"/>
    <cellStyle name="Normal 23 6 2 10 2 4" xfId="42680"/>
    <cellStyle name="Normal 23 6 2 10 3" xfId="4490"/>
    <cellStyle name="Normal 23 6 2 10 3 2" xfId="18890"/>
    <cellStyle name="Normal 23 6 2 10 3 3" xfId="31578"/>
    <cellStyle name="Normal 23 6 2 10 3 4" xfId="44266"/>
    <cellStyle name="Normal 23 6 2 10 4" xfId="6077"/>
    <cellStyle name="Normal 23 6 2 10 4 2" xfId="20476"/>
    <cellStyle name="Normal 23 6 2 10 4 3" xfId="33164"/>
    <cellStyle name="Normal 23 6 2 10 4 4" xfId="45853"/>
    <cellStyle name="Normal 23 6 2 10 5" xfId="7663"/>
    <cellStyle name="Normal 23 6 2 10 5 2" xfId="22062"/>
    <cellStyle name="Normal 23 6 2 10 5 3" xfId="34750"/>
    <cellStyle name="Normal 23 6 2 10 5 4" xfId="47439"/>
    <cellStyle name="Normal 23 6 2 10 6" xfId="9249"/>
    <cellStyle name="Normal 23 6 2 10 6 2" xfId="23648"/>
    <cellStyle name="Normal 23 6 2 10 6 3" xfId="36336"/>
    <cellStyle name="Normal 23 6 2 10 6 4" xfId="49025"/>
    <cellStyle name="Normal 23 6 2 10 7" xfId="10835"/>
    <cellStyle name="Normal 23 6 2 10 7 2" xfId="25234"/>
    <cellStyle name="Normal 23 6 2 10 7 3" xfId="37922"/>
    <cellStyle name="Normal 23 6 2 10 7 4" xfId="50611"/>
    <cellStyle name="Normal 23 6 2 10 8" xfId="12421"/>
    <cellStyle name="Normal 23 6 2 10 8 2" xfId="26820"/>
    <cellStyle name="Normal 23 6 2 10 8 3" xfId="39508"/>
    <cellStyle name="Normal 23 6 2 10 8 4" xfId="52197"/>
    <cellStyle name="Normal 23 6 2 10 9" xfId="13508"/>
    <cellStyle name="Normal 23 6 2 11" xfId="1431"/>
    <cellStyle name="Normal 23 6 2 11 10" xfId="15832"/>
    <cellStyle name="Normal 23 6 2 11 11" xfId="27810"/>
    <cellStyle name="Normal 23 6 2 11 12" xfId="41208"/>
    <cellStyle name="Normal 23 6 2 11 2" xfId="3018"/>
    <cellStyle name="Normal 23 6 2 11 2 2" xfId="17418"/>
    <cellStyle name="Normal 23 6 2 11 2 3" xfId="30106"/>
    <cellStyle name="Normal 23 6 2 11 2 4" xfId="42794"/>
    <cellStyle name="Normal 23 6 2 11 3" xfId="4604"/>
    <cellStyle name="Normal 23 6 2 11 3 2" xfId="19004"/>
    <cellStyle name="Normal 23 6 2 11 3 3" xfId="31692"/>
    <cellStyle name="Normal 23 6 2 11 3 4" xfId="44380"/>
    <cellStyle name="Normal 23 6 2 11 4" xfId="6191"/>
    <cellStyle name="Normal 23 6 2 11 4 2" xfId="20590"/>
    <cellStyle name="Normal 23 6 2 11 4 3" xfId="33278"/>
    <cellStyle name="Normal 23 6 2 11 4 4" xfId="45967"/>
    <cellStyle name="Normal 23 6 2 11 5" xfId="7777"/>
    <cellStyle name="Normal 23 6 2 11 5 2" xfId="22176"/>
    <cellStyle name="Normal 23 6 2 11 5 3" xfId="34864"/>
    <cellStyle name="Normal 23 6 2 11 5 4" xfId="47553"/>
    <cellStyle name="Normal 23 6 2 11 6" xfId="9363"/>
    <cellStyle name="Normal 23 6 2 11 6 2" xfId="23762"/>
    <cellStyle name="Normal 23 6 2 11 6 3" xfId="36450"/>
    <cellStyle name="Normal 23 6 2 11 6 4" xfId="49139"/>
    <cellStyle name="Normal 23 6 2 11 7" xfId="10949"/>
    <cellStyle name="Normal 23 6 2 11 7 2" xfId="25348"/>
    <cellStyle name="Normal 23 6 2 11 7 3" xfId="38036"/>
    <cellStyle name="Normal 23 6 2 11 7 4" xfId="50725"/>
    <cellStyle name="Normal 23 6 2 11 8" xfId="12535"/>
    <cellStyle name="Normal 23 6 2 11 8 2" xfId="26934"/>
    <cellStyle name="Normal 23 6 2 11 8 3" xfId="39622"/>
    <cellStyle name="Normal 23 6 2 11 8 4" xfId="52311"/>
    <cellStyle name="Normal 23 6 2 11 9" xfId="13509"/>
    <cellStyle name="Normal 23 6 2 12" xfId="1545"/>
    <cellStyle name="Normal 23 6 2 12 10" xfId="15946"/>
    <cellStyle name="Normal 23 6 2 12 11" xfId="27811"/>
    <cellStyle name="Normal 23 6 2 12 12" xfId="41322"/>
    <cellStyle name="Normal 23 6 2 12 2" xfId="3132"/>
    <cellStyle name="Normal 23 6 2 12 2 2" xfId="17532"/>
    <cellStyle name="Normal 23 6 2 12 2 3" xfId="30220"/>
    <cellStyle name="Normal 23 6 2 12 2 4" xfId="42908"/>
    <cellStyle name="Normal 23 6 2 12 3" xfId="4718"/>
    <cellStyle name="Normal 23 6 2 12 3 2" xfId="19118"/>
    <cellStyle name="Normal 23 6 2 12 3 3" xfId="31806"/>
    <cellStyle name="Normal 23 6 2 12 3 4" xfId="44494"/>
    <cellStyle name="Normal 23 6 2 12 4" xfId="6305"/>
    <cellStyle name="Normal 23 6 2 12 4 2" xfId="20704"/>
    <cellStyle name="Normal 23 6 2 12 4 3" xfId="33392"/>
    <cellStyle name="Normal 23 6 2 12 4 4" xfId="46081"/>
    <cellStyle name="Normal 23 6 2 12 5" xfId="7891"/>
    <cellStyle name="Normal 23 6 2 12 5 2" xfId="22290"/>
    <cellStyle name="Normal 23 6 2 12 5 3" xfId="34978"/>
    <cellStyle name="Normal 23 6 2 12 5 4" xfId="47667"/>
    <cellStyle name="Normal 23 6 2 12 6" xfId="9477"/>
    <cellStyle name="Normal 23 6 2 12 6 2" xfId="23876"/>
    <cellStyle name="Normal 23 6 2 12 6 3" xfId="36564"/>
    <cellStyle name="Normal 23 6 2 12 6 4" xfId="49253"/>
    <cellStyle name="Normal 23 6 2 12 7" xfId="11063"/>
    <cellStyle name="Normal 23 6 2 12 7 2" xfId="25462"/>
    <cellStyle name="Normal 23 6 2 12 7 3" xfId="38150"/>
    <cellStyle name="Normal 23 6 2 12 7 4" xfId="50839"/>
    <cellStyle name="Normal 23 6 2 12 8" xfId="12649"/>
    <cellStyle name="Normal 23 6 2 12 8 2" xfId="27048"/>
    <cellStyle name="Normal 23 6 2 12 8 3" xfId="39736"/>
    <cellStyle name="Normal 23 6 2 12 8 4" xfId="52425"/>
    <cellStyle name="Normal 23 6 2 12 9" xfId="13510"/>
    <cellStyle name="Normal 23 6 2 13" xfId="1667"/>
    <cellStyle name="Normal 23 6 2 13 10" xfId="16068"/>
    <cellStyle name="Normal 23 6 2 13 11" xfId="27812"/>
    <cellStyle name="Normal 23 6 2 13 12" xfId="41444"/>
    <cellStyle name="Normal 23 6 2 13 2" xfId="3254"/>
    <cellStyle name="Normal 23 6 2 13 2 2" xfId="17654"/>
    <cellStyle name="Normal 23 6 2 13 2 3" xfId="30342"/>
    <cellStyle name="Normal 23 6 2 13 2 4" xfId="43030"/>
    <cellStyle name="Normal 23 6 2 13 3" xfId="4840"/>
    <cellStyle name="Normal 23 6 2 13 3 2" xfId="19240"/>
    <cellStyle name="Normal 23 6 2 13 3 3" xfId="31928"/>
    <cellStyle name="Normal 23 6 2 13 3 4" xfId="44616"/>
    <cellStyle name="Normal 23 6 2 13 4" xfId="6427"/>
    <cellStyle name="Normal 23 6 2 13 4 2" xfId="20826"/>
    <cellStyle name="Normal 23 6 2 13 4 3" xfId="33514"/>
    <cellStyle name="Normal 23 6 2 13 4 4" xfId="46203"/>
    <cellStyle name="Normal 23 6 2 13 5" xfId="8013"/>
    <cellStyle name="Normal 23 6 2 13 5 2" xfId="22412"/>
    <cellStyle name="Normal 23 6 2 13 5 3" xfId="35100"/>
    <cellStyle name="Normal 23 6 2 13 5 4" xfId="47789"/>
    <cellStyle name="Normal 23 6 2 13 6" xfId="9599"/>
    <cellStyle name="Normal 23 6 2 13 6 2" xfId="23998"/>
    <cellStyle name="Normal 23 6 2 13 6 3" xfId="36686"/>
    <cellStyle name="Normal 23 6 2 13 6 4" xfId="49375"/>
    <cellStyle name="Normal 23 6 2 13 7" xfId="11185"/>
    <cellStyle name="Normal 23 6 2 13 7 2" xfId="25584"/>
    <cellStyle name="Normal 23 6 2 13 7 3" xfId="38272"/>
    <cellStyle name="Normal 23 6 2 13 7 4" xfId="50961"/>
    <cellStyle name="Normal 23 6 2 13 8" xfId="12771"/>
    <cellStyle name="Normal 23 6 2 13 8 2" xfId="27170"/>
    <cellStyle name="Normal 23 6 2 13 8 3" xfId="39858"/>
    <cellStyle name="Normal 23 6 2 13 8 4" xfId="52547"/>
    <cellStyle name="Normal 23 6 2 13 9" xfId="13511"/>
    <cellStyle name="Normal 23 6 2 14" xfId="1790"/>
    <cellStyle name="Normal 23 6 2 14 2" xfId="16190"/>
    <cellStyle name="Normal 23 6 2 14 3" xfId="28878"/>
    <cellStyle name="Normal 23 6 2 14 4" xfId="41566"/>
    <cellStyle name="Normal 23 6 2 15" xfId="3376"/>
    <cellStyle name="Normal 23 6 2 15 2" xfId="17776"/>
    <cellStyle name="Normal 23 6 2 15 3" xfId="30464"/>
    <cellStyle name="Normal 23 6 2 15 4" xfId="43152"/>
    <cellStyle name="Normal 23 6 2 16" xfId="4963"/>
    <cellStyle name="Normal 23 6 2 16 2" xfId="19362"/>
    <cellStyle name="Normal 23 6 2 16 3" xfId="32050"/>
    <cellStyle name="Normal 23 6 2 16 4" xfId="44739"/>
    <cellStyle name="Normal 23 6 2 17" xfId="6549"/>
    <cellStyle name="Normal 23 6 2 17 2" xfId="20948"/>
    <cellStyle name="Normal 23 6 2 17 3" xfId="33636"/>
    <cellStyle name="Normal 23 6 2 17 4" xfId="46325"/>
    <cellStyle name="Normal 23 6 2 18" xfId="8135"/>
    <cellStyle name="Normal 23 6 2 18 2" xfId="22534"/>
    <cellStyle name="Normal 23 6 2 18 3" xfId="35222"/>
    <cellStyle name="Normal 23 6 2 18 4" xfId="47911"/>
    <cellStyle name="Normal 23 6 2 19" xfId="9721"/>
    <cellStyle name="Normal 23 6 2 19 2" xfId="24120"/>
    <cellStyle name="Normal 23 6 2 19 3" xfId="36808"/>
    <cellStyle name="Normal 23 6 2 19 4" xfId="49497"/>
    <cellStyle name="Normal 23 6 2 2" xfId="359"/>
    <cellStyle name="Normal 23 6 2 2 10" xfId="14760"/>
    <cellStyle name="Normal 23 6 2 2 11" xfId="27813"/>
    <cellStyle name="Normal 23 6 2 2 12" xfId="40136"/>
    <cellStyle name="Normal 23 6 2 2 2" xfId="1946"/>
    <cellStyle name="Normal 23 6 2 2 2 2" xfId="16346"/>
    <cellStyle name="Normal 23 6 2 2 2 3" xfId="29034"/>
    <cellStyle name="Normal 23 6 2 2 2 4" xfId="41722"/>
    <cellStyle name="Normal 23 6 2 2 3" xfId="3532"/>
    <cellStyle name="Normal 23 6 2 2 3 2" xfId="17932"/>
    <cellStyle name="Normal 23 6 2 2 3 3" xfId="30620"/>
    <cellStyle name="Normal 23 6 2 2 3 4" xfId="43308"/>
    <cellStyle name="Normal 23 6 2 2 4" xfId="5119"/>
    <cellStyle name="Normal 23 6 2 2 4 2" xfId="19518"/>
    <cellStyle name="Normal 23 6 2 2 4 3" xfId="32206"/>
    <cellStyle name="Normal 23 6 2 2 4 4" xfId="44895"/>
    <cellStyle name="Normal 23 6 2 2 5" xfId="6705"/>
    <cellStyle name="Normal 23 6 2 2 5 2" xfId="21104"/>
    <cellStyle name="Normal 23 6 2 2 5 3" xfId="33792"/>
    <cellStyle name="Normal 23 6 2 2 5 4" xfId="46481"/>
    <cellStyle name="Normal 23 6 2 2 6" xfId="8291"/>
    <cellStyle name="Normal 23 6 2 2 6 2" xfId="22690"/>
    <cellStyle name="Normal 23 6 2 2 6 3" xfId="35378"/>
    <cellStyle name="Normal 23 6 2 2 6 4" xfId="48067"/>
    <cellStyle name="Normal 23 6 2 2 7" xfId="9877"/>
    <cellStyle name="Normal 23 6 2 2 7 2" xfId="24276"/>
    <cellStyle name="Normal 23 6 2 2 7 3" xfId="36964"/>
    <cellStyle name="Normal 23 6 2 2 7 4" xfId="49653"/>
    <cellStyle name="Normal 23 6 2 2 8" xfId="11463"/>
    <cellStyle name="Normal 23 6 2 2 8 2" xfId="25862"/>
    <cellStyle name="Normal 23 6 2 2 8 3" xfId="38550"/>
    <cellStyle name="Normal 23 6 2 2 8 4" xfId="51239"/>
    <cellStyle name="Normal 23 6 2 2 9" xfId="13512"/>
    <cellStyle name="Normal 23 6 2 20" xfId="11307"/>
    <cellStyle name="Normal 23 6 2 20 2" xfId="25706"/>
    <cellStyle name="Normal 23 6 2 20 3" xfId="38394"/>
    <cellStyle name="Normal 23 6 2 20 4" xfId="51083"/>
    <cellStyle name="Normal 23 6 2 21" xfId="13507"/>
    <cellStyle name="Normal 23 6 2 22" xfId="14604"/>
    <cellStyle name="Normal 23 6 2 23" xfId="27808"/>
    <cellStyle name="Normal 23 6 2 24" xfId="39980"/>
    <cellStyle name="Normal 23 6 2 3" xfId="483"/>
    <cellStyle name="Normal 23 6 2 3 10" xfId="14884"/>
    <cellStyle name="Normal 23 6 2 3 11" xfId="27814"/>
    <cellStyle name="Normal 23 6 2 3 12" xfId="40260"/>
    <cellStyle name="Normal 23 6 2 3 2" xfId="2070"/>
    <cellStyle name="Normal 23 6 2 3 2 2" xfId="16470"/>
    <cellStyle name="Normal 23 6 2 3 2 3" xfId="29158"/>
    <cellStyle name="Normal 23 6 2 3 2 4" xfId="41846"/>
    <cellStyle name="Normal 23 6 2 3 3" xfId="3656"/>
    <cellStyle name="Normal 23 6 2 3 3 2" xfId="18056"/>
    <cellStyle name="Normal 23 6 2 3 3 3" xfId="30744"/>
    <cellStyle name="Normal 23 6 2 3 3 4" xfId="43432"/>
    <cellStyle name="Normal 23 6 2 3 4" xfId="5243"/>
    <cellStyle name="Normal 23 6 2 3 4 2" xfId="19642"/>
    <cellStyle name="Normal 23 6 2 3 4 3" xfId="32330"/>
    <cellStyle name="Normal 23 6 2 3 4 4" xfId="45019"/>
    <cellStyle name="Normal 23 6 2 3 5" xfId="6829"/>
    <cellStyle name="Normal 23 6 2 3 5 2" xfId="21228"/>
    <cellStyle name="Normal 23 6 2 3 5 3" xfId="33916"/>
    <cellStyle name="Normal 23 6 2 3 5 4" xfId="46605"/>
    <cellStyle name="Normal 23 6 2 3 6" xfId="8415"/>
    <cellStyle name="Normal 23 6 2 3 6 2" xfId="22814"/>
    <cellStyle name="Normal 23 6 2 3 6 3" xfId="35502"/>
    <cellStyle name="Normal 23 6 2 3 6 4" xfId="48191"/>
    <cellStyle name="Normal 23 6 2 3 7" xfId="10001"/>
    <cellStyle name="Normal 23 6 2 3 7 2" xfId="24400"/>
    <cellStyle name="Normal 23 6 2 3 7 3" xfId="37088"/>
    <cellStyle name="Normal 23 6 2 3 7 4" xfId="49777"/>
    <cellStyle name="Normal 23 6 2 3 8" xfId="11587"/>
    <cellStyle name="Normal 23 6 2 3 8 2" xfId="25986"/>
    <cellStyle name="Normal 23 6 2 3 8 3" xfId="38674"/>
    <cellStyle name="Normal 23 6 2 3 8 4" xfId="51363"/>
    <cellStyle name="Normal 23 6 2 3 9" xfId="13513"/>
    <cellStyle name="Normal 23 6 2 4" xfId="599"/>
    <cellStyle name="Normal 23 6 2 4 10" xfId="15000"/>
    <cellStyle name="Normal 23 6 2 4 11" xfId="27815"/>
    <cellStyle name="Normal 23 6 2 4 12" xfId="40376"/>
    <cellStyle name="Normal 23 6 2 4 2" xfId="2186"/>
    <cellStyle name="Normal 23 6 2 4 2 2" xfId="16586"/>
    <cellStyle name="Normal 23 6 2 4 2 3" xfId="29274"/>
    <cellStyle name="Normal 23 6 2 4 2 4" xfId="41962"/>
    <cellStyle name="Normal 23 6 2 4 3" xfId="3772"/>
    <cellStyle name="Normal 23 6 2 4 3 2" xfId="18172"/>
    <cellStyle name="Normal 23 6 2 4 3 3" xfId="30860"/>
    <cellStyle name="Normal 23 6 2 4 3 4" xfId="43548"/>
    <cellStyle name="Normal 23 6 2 4 4" xfId="5359"/>
    <cellStyle name="Normal 23 6 2 4 4 2" xfId="19758"/>
    <cellStyle name="Normal 23 6 2 4 4 3" xfId="32446"/>
    <cellStyle name="Normal 23 6 2 4 4 4" xfId="45135"/>
    <cellStyle name="Normal 23 6 2 4 5" xfId="6945"/>
    <cellStyle name="Normal 23 6 2 4 5 2" xfId="21344"/>
    <cellStyle name="Normal 23 6 2 4 5 3" xfId="34032"/>
    <cellStyle name="Normal 23 6 2 4 5 4" xfId="46721"/>
    <cellStyle name="Normal 23 6 2 4 6" xfId="8531"/>
    <cellStyle name="Normal 23 6 2 4 6 2" xfId="22930"/>
    <cellStyle name="Normal 23 6 2 4 6 3" xfId="35618"/>
    <cellStyle name="Normal 23 6 2 4 6 4" xfId="48307"/>
    <cellStyle name="Normal 23 6 2 4 7" xfId="10117"/>
    <cellStyle name="Normal 23 6 2 4 7 2" xfId="24516"/>
    <cellStyle name="Normal 23 6 2 4 7 3" xfId="37204"/>
    <cellStyle name="Normal 23 6 2 4 7 4" xfId="49893"/>
    <cellStyle name="Normal 23 6 2 4 8" xfId="11703"/>
    <cellStyle name="Normal 23 6 2 4 8 2" xfId="26102"/>
    <cellStyle name="Normal 23 6 2 4 8 3" xfId="38790"/>
    <cellStyle name="Normal 23 6 2 4 8 4" xfId="51479"/>
    <cellStyle name="Normal 23 6 2 4 9" xfId="13514"/>
    <cellStyle name="Normal 23 6 2 5" xfId="723"/>
    <cellStyle name="Normal 23 6 2 5 10" xfId="15124"/>
    <cellStyle name="Normal 23 6 2 5 11" xfId="27816"/>
    <cellStyle name="Normal 23 6 2 5 12" xfId="40500"/>
    <cellStyle name="Normal 23 6 2 5 2" xfId="2310"/>
    <cellStyle name="Normal 23 6 2 5 2 2" xfId="16710"/>
    <cellStyle name="Normal 23 6 2 5 2 3" xfId="29398"/>
    <cellStyle name="Normal 23 6 2 5 2 4" xfId="42086"/>
    <cellStyle name="Normal 23 6 2 5 3" xfId="3896"/>
    <cellStyle name="Normal 23 6 2 5 3 2" xfId="18296"/>
    <cellStyle name="Normal 23 6 2 5 3 3" xfId="30984"/>
    <cellStyle name="Normal 23 6 2 5 3 4" xfId="43672"/>
    <cellStyle name="Normal 23 6 2 5 4" xfId="5483"/>
    <cellStyle name="Normal 23 6 2 5 4 2" xfId="19882"/>
    <cellStyle name="Normal 23 6 2 5 4 3" xfId="32570"/>
    <cellStyle name="Normal 23 6 2 5 4 4" xfId="45259"/>
    <cellStyle name="Normal 23 6 2 5 5" xfId="7069"/>
    <cellStyle name="Normal 23 6 2 5 5 2" xfId="21468"/>
    <cellStyle name="Normal 23 6 2 5 5 3" xfId="34156"/>
    <cellStyle name="Normal 23 6 2 5 5 4" xfId="46845"/>
    <cellStyle name="Normal 23 6 2 5 6" xfId="8655"/>
    <cellStyle name="Normal 23 6 2 5 6 2" xfId="23054"/>
    <cellStyle name="Normal 23 6 2 5 6 3" xfId="35742"/>
    <cellStyle name="Normal 23 6 2 5 6 4" xfId="48431"/>
    <cellStyle name="Normal 23 6 2 5 7" xfId="10241"/>
    <cellStyle name="Normal 23 6 2 5 7 2" xfId="24640"/>
    <cellStyle name="Normal 23 6 2 5 7 3" xfId="37328"/>
    <cellStyle name="Normal 23 6 2 5 7 4" xfId="50017"/>
    <cellStyle name="Normal 23 6 2 5 8" xfId="11827"/>
    <cellStyle name="Normal 23 6 2 5 8 2" xfId="26226"/>
    <cellStyle name="Normal 23 6 2 5 8 3" xfId="38914"/>
    <cellStyle name="Normal 23 6 2 5 8 4" xfId="51603"/>
    <cellStyle name="Normal 23 6 2 5 9" xfId="13515"/>
    <cellStyle name="Normal 23 6 2 6" xfId="835"/>
    <cellStyle name="Normal 23 6 2 6 10" xfId="15236"/>
    <cellStyle name="Normal 23 6 2 6 11" xfId="27817"/>
    <cellStyle name="Normal 23 6 2 6 12" xfId="40612"/>
    <cellStyle name="Normal 23 6 2 6 2" xfId="2422"/>
    <cellStyle name="Normal 23 6 2 6 2 2" xfId="16822"/>
    <cellStyle name="Normal 23 6 2 6 2 3" xfId="29510"/>
    <cellStyle name="Normal 23 6 2 6 2 4" xfId="42198"/>
    <cellStyle name="Normal 23 6 2 6 3" xfId="4008"/>
    <cellStyle name="Normal 23 6 2 6 3 2" xfId="18408"/>
    <cellStyle name="Normal 23 6 2 6 3 3" xfId="31096"/>
    <cellStyle name="Normal 23 6 2 6 3 4" xfId="43784"/>
    <cellStyle name="Normal 23 6 2 6 4" xfId="5595"/>
    <cellStyle name="Normal 23 6 2 6 4 2" xfId="19994"/>
    <cellStyle name="Normal 23 6 2 6 4 3" xfId="32682"/>
    <cellStyle name="Normal 23 6 2 6 4 4" xfId="45371"/>
    <cellStyle name="Normal 23 6 2 6 5" xfId="7181"/>
    <cellStyle name="Normal 23 6 2 6 5 2" xfId="21580"/>
    <cellStyle name="Normal 23 6 2 6 5 3" xfId="34268"/>
    <cellStyle name="Normal 23 6 2 6 5 4" xfId="46957"/>
    <cellStyle name="Normal 23 6 2 6 6" xfId="8767"/>
    <cellStyle name="Normal 23 6 2 6 6 2" xfId="23166"/>
    <cellStyle name="Normal 23 6 2 6 6 3" xfId="35854"/>
    <cellStyle name="Normal 23 6 2 6 6 4" xfId="48543"/>
    <cellStyle name="Normal 23 6 2 6 7" xfId="10353"/>
    <cellStyle name="Normal 23 6 2 6 7 2" xfId="24752"/>
    <cellStyle name="Normal 23 6 2 6 7 3" xfId="37440"/>
    <cellStyle name="Normal 23 6 2 6 7 4" xfId="50129"/>
    <cellStyle name="Normal 23 6 2 6 8" xfId="11939"/>
    <cellStyle name="Normal 23 6 2 6 8 2" xfId="26338"/>
    <cellStyle name="Normal 23 6 2 6 8 3" xfId="39026"/>
    <cellStyle name="Normal 23 6 2 6 8 4" xfId="51715"/>
    <cellStyle name="Normal 23 6 2 6 9" xfId="13516"/>
    <cellStyle name="Normal 23 6 2 7" xfId="946"/>
    <cellStyle name="Normal 23 6 2 7 10" xfId="15347"/>
    <cellStyle name="Normal 23 6 2 7 11" xfId="27818"/>
    <cellStyle name="Normal 23 6 2 7 12" xfId="40723"/>
    <cellStyle name="Normal 23 6 2 7 2" xfId="2533"/>
    <cellStyle name="Normal 23 6 2 7 2 2" xfId="16933"/>
    <cellStyle name="Normal 23 6 2 7 2 3" xfId="29621"/>
    <cellStyle name="Normal 23 6 2 7 2 4" xfId="42309"/>
    <cellStyle name="Normal 23 6 2 7 3" xfId="4119"/>
    <cellStyle name="Normal 23 6 2 7 3 2" xfId="18519"/>
    <cellStyle name="Normal 23 6 2 7 3 3" xfId="31207"/>
    <cellStyle name="Normal 23 6 2 7 3 4" xfId="43895"/>
    <cellStyle name="Normal 23 6 2 7 4" xfId="5706"/>
    <cellStyle name="Normal 23 6 2 7 4 2" xfId="20105"/>
    <cellStyle name="Normal 23 6 2 7 4 3" xfId="32793"/>
    <cellStyle name="Normal 23 6 2 7 4 4" xfId="45482"/>
    <cellStyle name="Normal 23 6 2 7 5" xfId="7292"/>
    <cellStyle name="Normal 23 6 2 7 5 2" xfId="21691"/>
    <cellStyle name="Normal 23 6 2 7 5 3" xfId="34379"/>
    <cellStyle name="Normal 23 6 2 7 5 4" xfId="47068"/>
    <cellStyle name="Normal 23 6 2 7 6" xfId="8878"/>
    <cellStyle name="Normal 23 6 2 7 6 2" xfId="23277"/>
    <cellStyle name="Normal 23 6 2 7 6 3" xfId="35965"/>
    <cellStyle name="Normal 23 6 2 7 6 4" xfId="48654"/>
    <cellStyle name="Normal 23 6 2 7 7" xfId="10464"/>
    <cellStyle name="Normal 23 6 2 7 7 2" xfId="24863"/>
    <cellStyle name="Normal 23 6 2 7 7 3" xfId="37551"/>
    <cellStyle name="Normal 23 6 2 7 7 4" xfId="50240"/>
    <cellStyle name="Normal 23 6 2 7 8" xfId="12050"/>
    <cellStyle name="Normal 23 6 2 7 8 2" xfId="26449"/>
    <cellStyle name="Normal 23 6 2 7 8 3" xfId="39137"/>
    <cellStyle name="Normal 23 6 2 7 8 4" xfId="51826"/>
    <cellStyle name="Normal 23 6 2 7 9" xfId="13517"/>
    <cellStyle name="Normal 23 6 2 8" xfId="1057"/>
    <cellStyle name="Normal 23 6 2 8 10" xfId="15458"/>
    <cellStyle name="Normal 23 6 2 8 11" xfId="27819"/>
    <cellStyle name="Normal 23 6 2 8 12" xfId="40834"/>
    <cellStyle name="Normal 23 6 2 8 2" xfId="2644"/>
    <cellStyle name="Normal 23 6 2 8 2 2" xfId="17044"/>
    <cellStyle name="Normal 23 6 2 8 2 3" xfId="29732"/>
    <cellStyle name="Normal 23 6 2 8 2 4" xfId="42420"/>
    <cellStyle name="Normal 23 6 2 8 3" xfId="4230"/>
    <cellStyle name="Normal 23 6 2 8 3 2" xfId="18630"/>
    <cellStyle name="Normal 23 6 2 8 3 3" xfId="31318"/>
    <cellStyle name="Normal 23 6 2 8 3 4" xfId="44006"/>
    <cellStyle name="Normal 23 6 2 8 4" xfId="5817"/>
    <cellStyle name="Normal 23 6 2 8 4 2" xfId="20216"/>
    <cellStyle name="Normal 23 6 2 8 4 3" xfId="32904"/>
    <cellStyle name="Normal 23 6 2 8 4 4" xfId="45593"/>
    <cellStyle name="Normal 23 6 2 8 5" xfId="7403"/>
    <cellStyle name="Normal 23 6 2 8 5 2" xfId="21802"/>
    <cellStyle name="Normal 23 6 2 8 5 3" xfId="34490"/>
    <cellStyle name="Normal 23 6 2 8 5 4" xfId="47179"/>
    <cellStyle name="Normal 23 6 2 8 6" xfId="8989"/>
    <cellStyle name="Normal 23 6 2 8 6 2" xfId="23388"/>
    <cellStyle name="Normal 23 6 2 8 6 3" xfId="36076"/>
    <cellStyle name="Normal 23 6 2 8 6 4" xfId="48765"/>
    <cellStyle name="Normal 23 6 2 8 7" xfId="10575"/>
    <cellStyle name="Normal 23 6 2 8 7 2" xfId="24974"/>
    <cellStyle name="Normal 23 6 2 8 7 3" xfId="37662"/>
    <cellStyle name="Normal 23 6 2 8 7 4" xfId="50351"/>
    <cellStyle name="Normal 23 6 2 8 8" xfId="12161"/>
    <cellStyle name="Normal 23 6 2 8 8 2" xfId="26560"/>
    <cellStyle name="Normal 23 6 2 8 8 3" xfId="39248"/>
    <cellStyle name="Normal 23 6 2 8 8 4" xfId="51937"/>
    <cellStyle name="Normal 23 6 2 8 9" xfId="13518"/>
    <cellStyle name="Normal 23 6 2 9" xfId="1179"/>
    <cellStyle name="Normal 23 6 2 9 10" xfId="15580"/>
    <cellStyle name="Normal 23 6 2 9 11" xfId="27820"/>
    <cellStyle name="Normal 23 6 2 9 12" xfId="40956"/>
    <cellStyle name="Normal 23 6 2 9 2" xfId="2766"/>
    <cellStyle name="Normal 23 6 2 9 2 2" xfId="17166"/>
    <cellStyle name="Normal 23 6 2 9 2 3" xfId="29854"/>
    <cellStyle name="Normal 23 6 2 9 2 4" xfId="42542"/>
    <cellStyle name="Normal 23 6 2 9 3" xfId="4352"/>
    <cellStyle name="Normal 23 6 2 9 3 2" xfId="18752"/>
    <cellStyle name="Normal 23 6 2 9 3 3" xfId="31440"/>
    <cellStyle name="Normal 23 6 2 9 3 4" xfId="44128"/>
    <cellStyle name="Normal 23 6 2 9 4" xfId="5939"/>
    <cellStyle name="Normal 23 6 2 9 4 2" xfId="20338"/>
    <cellStyle name="Normal 23 6 2 9 4 3" xfId="33026"/>
    <cellStyle name="Normal 23 6 2 9 4 4" xfId="45715"/>
    <cellStyle name="Normal 23 6 2 9 5" xfId="7525"/>
    <cellStyle name="Normal 23 6 2 9 5 2" xfId="21924"/>
    <cellStyle name="Normal 23 6 2 9 5 3" xfId="34612"/>
    <cellStyle name="Normal 23 6 2 9 5 4" xfId="47301"/>
    <cellStyle name="Normal 23 6 2 9 6" xfId="9111"/>
    <cellStyle name="Normal 23 6 2 9 6 2" xfId="23510"/>
    <cellStyle name="Normal 23 6 2 9 6 3" xfId="36198"/>
    <cellStyle name="Normal 23 6 2 9 6 4" xfId="48887"/>
    <cellStyle name="Normal 23 6 2 9 7" xfId="10697"/>
    <cellStyle name="Normal 23 6 2 9 7 2" xfId="25096"/>
    <cellStyle name="Normal 23 6 2 9 7 3" xfId="37784"/>
    <cellStyle name="Normal 23 6 2 9 7 4" xfId="50473"/>
    <cellStyle name="Normal 23 6 2 9 8" xfId="12283"/>
    <cellStyle name="Normal 23 6 2 9 8 2" xfId="26682"/>
    <cellStyle name="Normal 23 6 2 9 8 3" xfId="39370"/>
    <cellStyle name="Normal 23 6 2 9 8 4" xfId="52059"/>
    <cellStyle name="Normal 23 6 2 9 9" xfId="13519"/>
    <cellStyle name="Normal 23 6 20" xfId="9670"/>
    <cellStyle name="Normal 23 6 20 2" xfId="24069"/>
    <cellStyle name="Normal 23 6 20 3" xfId="36757"/>
    <cellStyle name="Normal 23 6 20 4" xfId="49446"/>
    <cellStyle name="Normal 23 6 21" xfId="11256"/>
    <cellStyle name="Normal 23 6 21 2" xfId="25655"/>
    <cellStyle name="Normal 23 6 21 3" xfId="38343"/>
    <cellStyle name="Normal 23 6 21 4" xfId="51032"/>
    <cellStyle name="Normal 23 6 22" xfId="13501"/>
    <cellStyle name="Normal 23 6 23" xfId="14553"/>
    <cellStyle name="Normal 23 6 24" xfId="27802"/>
    <cellStyle name="Normal 23 6 25" xfId="39929"/>
    <cellStyle name="Normal 23 6 3" xfId="307"/>
    <cellStyle name="Normal 23 6 3 10" xfId="14708"/>
    <cellStyle name="Normal 23 6 3 11" xfId="27821"/>
    <cellStyle name="Normal 23 6 3 12" xfId="40084"/>
    <cellStyle name="Normal 23 6 3 2" xfId="1894"/>
    <cellStyle name="Normal 23 6 3 2 2" xfId="16294"/>
    <cellStyle name="Normal 23 6 3 2 3" xfId="28982"/>
    <cellStyle name="Normal 23 6 3 2 4" xfId="41670"/>
    <cellStyle name="Normal 23 6 3 3" xfId="3480"/>
    <cellStyle name="Normal 23 6 3 3 2" xfId="17880"/>
    <cellStyle name="Normal 23 6 3 3 3" xfId="30568"/>
    <cellStyle name="Normal 23 6 3 3 4" xfId="43256"/>
    <cellStyle name="Normal 23 6 3 4" xfId="5067"/>
    <cellStyle name="Normal 23 6 3 4 2" xfId="19466"/>
    <cellStyle name="Normal 23 6 3 4 3" xfId="32154"/>
    <cellStyle name="Normal 23 6 3 4 4" xfId="44843"/>
    <cellStyle name="Normal 23 6 3 5" xfId="6653"/>
    <cellStyle name="Normal 23 6 3 5 2" xfId="21052"/>
    <cellStyle name="Normal 23 6 3 5 3" xfId="33740"/>
    <cellStyle name="Normal 23 6 3 5 4" xfId="46429"/>
    <cellStyle name="Normal 23 6 3 6" xfId="8239"/>
    <cellStyle name="Normal 23 6 3 6 2" xfId="22638"/>
    <cellStyle name="Normal 23 6 3 6 3" xfId="35326"/>
    <cellStyle name="Normal 23 6 3 6 4" xfId="48015"/>
    <cellStyle name="Normal 23 6 3 7" xfId="9825"/>
    <cellStyle name="Normal 23 6 3 7 2" xfId="24224"/>
    <cellStyle name="Normal 23 6 3 7 3" xfId="36912"/>
    <cellStyle name="Normal 23 6 3 7 4" xfId="49601"/>
    <cellStyle name="Normal 23 6 3 8" xfId="11411"/>
    <cellStyle name="Normal 23 6 3 8 2" xfId="25810"/>
    <cellStyle name="Normal 23 6 3 8 3" xfId="38498"/>
    <cellStyle name="Normal 23 6 3 8 4" xfId="51187"/>
    <cellStyle name="Normal 23 6 3 9" xfId="13520"/>
    <cellStyle name="Normal 23 6 4" xfId="431"/>
    <cellStyle name="Normal 23 6 4 10" xfId="14832"/>
    <cellStyle name="Normal 23 6 4 11" xfId="27822"/>
    <cellStyle name="Normal 23 6 4 12" xfId="40208"/>
    <cellStyle name="Normal 23 6 4 2" xfId="2018"/>
    <cellStyle name="Normal 23 6 4 2 2" xfId="16418"/>
    <cellStyle name="Normal 23 6 4 2 3" xfId="29106"/>
    <cellStyle name="Normal 23 6 4 2 4" xfId="41794"/>
    <cellStyle name="Normal 23 6 4 3" xfId="3604"/>
    <cellStyle name="Normal 23 6 4 3 2" xfId="18004"/>
    <cellStyle name="Normal 23 6 4 3 3" xfId="30692"/>
    <cellStyle name="Normal 23 6 4 3 4" xfId="43380"/>
    <cellStyle name="Normal 23 6 4 4" xfId="5191"/>
    <cellStyle name="Normal 23 6 4 4 2" xfId="19590"/>
    <cellStyle name="Normal 23 6 4 4 3" xfId="32278"/>
    <cellStyle name="Normal 23 6 4 4 4" xfId="44967"/>
    <cellStyle name="Normal 23 6 4 5" xfId="6777"/>
    <cellStyle name="Normal 23 6 4 5 2" xfId="21176"/>
    <cellStyle name="Normal 23 6 4 5 3" xfId="33864"/>
    <cellStyle name="Normal 23 6 4 5 4" xfId="46553"/>
    <cellStyle name="Normal 23 6 4 6" xfId="8363"/>
    <cellStyle name="Normal 23 6 4 6 2" xfId="22762"/>
    <cellStyle name="Normal 23 6 4 6 3" xfId="35450"/>
    <cellStyle name="Normal 23 6 4 6 4" xfId="48139"/>
    <cellStyle name="Normal 23 6 4 7" xfId="9949"/>
    <cellStyle name="Normal 23 6 4 7 2" xfId="24348"/>
    <cellStyle name="Normal 23 6 4 7 3" xfId="37036"/>
    <cellStyle name="Normal 23 6 4 7 4" xfId="49725"/>
    <cellStyle name="Normal 23 6 4 8" xfId="11535"/>
    <cellStyle name="Normal 23 6 4 8 2" xfId="25934"/>
    <cellStyle name="Normal 23 6 4 8 3" xfId="38622"/>
    <cellStyle name="Normal 23 6 4 8 4" xfId="51311"/>
    <cellStyle name="Normal 23 6 4 9" xfId="13521"/>
    <cellStyle name="Normal 23 6 5" xfId="547"/>
    <cellStyle name="Normal 23 6 5 10" xfId="14948"/>
    <cellStyle name="Normal 23 6 5 11" xfId="27823"/>
    <cellStyle name="Normal 23 6 5 12" xfId="40324"/>
    <cellStyle name="Normal 23 6 5 2" xfId="2134"/>
    <cellStyle name="Normal 23 6 5 2 2" xfId="16534"/>
    <cellStyle name="Normal 23 6 5 2 3" xfId="29222"/>
    <cellStyle name="Normal 23 6 5 2 4" xfId="41910"/>
    <cellStyle name="Normal 23 6 5 3" xfId="3720"/>
    <cellStyle name="Normal 23 6 5 3 2" xfId="18120"/>
    <cellStyle name="Normal 23 6 5 3 3" xfId="30808"/>
    <cellStyle name="Normal 23 6 5 3 4" xfId="43496"/>
    <cellStyle name="Normal 23 6 5 4" xfId="5307"/>
    <cellStyle name="Normal 23 6 5 4 2" xfId="19706"/>
    <cellStyle name="Normal 23 6 5 4 3" xfId="32394"/>
    <cellStyle name="Normal 23 6 5 4 4" xfId="45083"/>
    <cellStyle name="Normal 23 6 5 5" xfId="6893"/>
    <cellStyle name="Normal 23 6 5 5 2" xfId="21292"/>
    <cellStyle name="Normal 23 6 5 5 3" xfId="33980"/>
    <cellStyle name="Normal 23 6 5 5 4" xfId="46669"/>
    <cellStyle name="Normal 23 6 5 6" xfId="8479"/>
    <cellStyle name="Normal 23 6 5 6 2" xfId="22878"/>
    <cellStyle name="Normal 23 6 5 6 3" xfId="35566"/>
    <cellStyle name="Normal 23 6 5 6 4" xfId="48255"/>
    <cellStyle name="Normal 23 6 5 7" xfId="10065"/>
    <cellStyle name="Normal 23 6 5 7 2" xfId="24464"/>
    <cellStyle name="Normal 23 6 5 7 3" xfId="37152"/>
    <cellStyle name="Normal 23 6 5 7 4" xfId="49841"/>
    <cellStyle name="Normal 23 6 5 8" xfId="11651"/>
    <cellStyle name="Normal 23 6 5 8 2" xfId="26050"/>
    <cellStyle name="Normal 23 6 5 8 3" xfId="38738"/>
    <cellStyle name="Normal 23 6 5 8 4" xfId="51427"/>
    <cellStyle name="Normal 23 6 5 9" xfId="13522"/>
    <cellStyle name="Normal 23 6 6" xfId="672"/>
    <cellStyle name="Normal 23 6 6 10" xfId="15073"/>
    <cellStyle name="Normal 23 6 6 11" xfId="27824"/>
    <cellStyle name="Normal 23 6 6 12" xfId="40449"/>
    <cellStyle name="Normal 23 6 6 2" xfId="2259"/>
    <cellStyle name="Normal 23 6 6 2 2" xfId="16659"/>
    <cellStyle name="Normal 23 6 6 2 3" xfId="29347"/>
    <cellStyle name="Normal 23 6 6 2 4" xfId="42035"/>
    <cellStyle name="Normal 23 6 6 3" xfId="3845"/>
    <cellStyle name="Normal 23 6 6 3 2" xfId="18245"/>
    <cellStyle name="Normal 23 6 6 3 3" xfId="30933"/>
    <cellStyle name="Normal 23 6 6 3 4" xfId="43621"/>
    <cellStyle name="Normal 23 6 6 4" xfId="5432"/>
    <cellStyle name="Normal 23 6 6 4 2" xfId="19831"/>
    <cellStyle name="Normal 23 6 6 4 3" xfId="32519"/>
    <cellStyle name="Normal 23 6 6 4 4" xfId="45208"/>
    <cellStyle name="Normal 23 6 6 5" xfId="7018"/>
    <cellStyle name="Normal 23 6 6 5 2" xfId="21417"/>
    <cellStyle name="Normal 23 6 6 5 3" xfId="34105"/>
    <cellStyle name="Normal 23 6 6 5 4" xfId="46794"/>
    <cellStyle name="Normal 23 6 6 6" xfId="8604"/>
    <cellStyle name="Normal 23 6 6 6 2" xfId="23003"/>
    <cellStyle name="Normal 23 6 6 6 3" xfId="35691"/>
    <cellStyle name="Normal 23 6 6 6 4" xfId="48380"/>
    <cellStyle name="Normal 23 6 6 7" xfId="10190"/>
    <cellStyle name="Normal 23 6 6 7 2" xfId="24589"/>
    <cellStyle name="Normal 23 6 6 7 3" xfId="37277"/>
    <cellStyle name="Normal 23 6 6 7 4" xfId="49966"/>
    <cellStyle name="Normal 23 6 6 8" xfId="11776"/>
    <cellStyle name="Normal 23 6 6 8 2" xfId="26175"/>
    <cellStyle name="Normal 23 6 6 8 3" xfId="38863"/>
    <cellStyle name="Normal 23 6 6 8 4" xfId="51552"/>
    <cellStyle name="Normal 23 6 6 9" xfId="13523"/>
    <cellStyle name="Normal 23 6 7" xfId="784"/>
    <cellStyle name="Normal 23 6 7 10" xfId="15185"/>
    <cellStyle name="Normal 23 6 7 11" xfId="27825"/>
    <cellStyle name="Normal 23 6 7 12" xfId="40561"/>
    <cellStyle name="Normal 23 6 7 2" xfId="2371"/>
    <cellStyle name="Normal 23 6 7 2 2" xfId="16771"/>
    <cellStyle name="Normal 23 6 7 2 3" xfId="29459"/>
    <cellStyle name="Normal 23 6 7 2 4" xfId="42147"/>
    <cellStyle name="Normal 23 6 7 3" xfId="3957"/>
    <cellStyle name="Normal 23 6 7 3 2" xfId="18357"/>
    <cellStyle name="Normal 23 6 7 3 3" xfId="31045"/>
    <cellStyle name="Normal 23 6 7 3 4" xfId="43733"/>
    <cellStyle name="Normal 23 6 7 4" xfId="5544"/>
    <cellStyle name="Normal 23 6 7 4 2" xfId="19943"/>
    <cellStyle name="Normal 23 6 7 4 3" xfId="32631"/>
    <cellStyle name="Normal 23 6 7 4 4" xfId="45320"/>
    <cellStyle name="Normal 23 6 7 5" xfId="7130"/>
    <cellStyle name="Normal 23 6 7 5 2" xfId="21529"/>
    <cellStyle name="Normal 23 6 7 5 3" xfId="34217"/>
    <cellStyle name="Normal 23 6 7 5 4" xfId="46906"/>
    <cellStyle name="Normal 23 6 7 6" xfId="8716"/>
    <cellStyle name="Normal 23 6 7 6 2" xfId="23115"/>
    <cellStyle name="Normal 23 6 7 6 3" xfId="35803"/>
    <cellStyle name="Normal 23 6 7 6 4" xfId="48492"/>
    <cellStyle name="Normal 23 6 7 7" xfId="10302"/>
    <cellStyle name="Normal 23 6 7 7 2" xfId="24701"/>
    <cellStyle name="Normal 23 6 7 7 3" xfId="37389"/>
    <cellStyle name="Normal 23 6 7 7 4" xfId="50078"/>
    <cellStyle name="Normal 23 6 7 8" xfId="11888"/>
    <cellStyle name="Normal 23 6 7 8 2" xfId="26287"/>
    <cellStyle name="Normal 23 6 7 8 3" xfId="38975"/>
    <cellStyle name="Normal 23 6 7 8 4" xfId="51664"/>
    <cellStyle name="Normal 23 6 7 9" xfId="13524"/>
    <cellStyle name="Normal 23 6 8" xfId="895"/>
    <cellStyle name="Normal 23 6 8 10" xfId="15296"/>
    <cellStyle name="Normal 23 6 8 11" xfId="27826"/>
    <cellStyle name="Normal 23 6 8 12" xfId="40672"/>
    <cellStyle name="Normal 23 6 8 2" xfId="2482"/>
    <cellStyle name="Normal 23 6 8 2 2" xfId="16882"/>
    <cellStyle name="Normal 23 6 8 2 3" xfId="29570"/>
    <cellStyle name="Normal 23 6 8 2 4" xfId="42258"/>
    <cellStyle name="Normal 23 6 8 3" xfId="4068"/>
    <cellStyle name="Normal 23 6 8 3 2" xfId="18468"/>
    <cellStyle name="Normal 23 6 8 3 3" xfId="31156"/>
    <cellStyle name="Normal 23 6 8 3 4" xfId="43844"/>
    <cellStyle name="Normal 23 6 8 4" xfId="5655"/>
    <cellStyle name="Normal 23 6 8 4 2" xfId="20054"/>
    <cellStyle name="Normal 23 6 8 4 3" xfId="32742"/>
    <cellStyle name="Normal 23 6 8 4 4" xfId="45431"/>
    <cellStyle name="Normal 23 6 8 5" xfId="7241"/>
    <cellStyle name="Normal 23 6 8 5 2" xfId="21640"/>
    <cellStyle name="Normal 23 6 8 5 3" xfId="34328"/>
    <cellStyle name="Normal 23 6 8 5 4" xfId="47017"/>
    <cellStyle name="Normal 23 6 8 6" xfId="8827"/>
    <cellStyle name="Normal 23 6 8 6 2" xfId="23226"/>
    <cellStyle name="Normal 23 6 8 6 3" xfId="35914"/>
    <cellStyle name="Normal 23 6 8 6 4" xfId="48603"/>
    <cellStyle name="Normal 23 6 8 7" xfId="10413"/>
    <cellStyle name="Normal 23 6 8 7 2" xfId="24812"/>
    <cellStyle name="Normal 23 6 8 7 3" xfId="37500"/>
    <cellStyle name="Normal 23 6 8 7 4" xfId="50189"/>
    <cellStyle name="Normal 23 6 8 8" xfId="11999"/>
    <cellStyle name="Normal 23 6 8 8 2" xfId="26398"/>
    <cellStyle name="Normal 23 6 8 8 3" xfId="39086"/>
    <cellStyle name="Normal 23 6 8 8 4" xfId="51775"/>
    <cellStyle name="Normal 23 6 8 9" xfId="13525"/>
    <cellStyle name="Normal 23 6 9" xfId="1006"/>
    <cellStyle name="Normal 23 6 9 10" xfId="15407"/>
    <cellStyle name="Normal 23 6 9 11" xfId="27827"/>
    <cellStyle name="Normal 23 6 9 12" xfId="40783"/>
    <cellStyle name="Normal 23 6 9 2" xfId="2593"/>
    <cellStyle name="Normal 23 6 9 2 2" xfId="16993"/>
    <cellStyle name="Normal 23 6 9 2 3" xfId="29681"/>
    <cellStyle name="Normal 23 6 9 2 4" xfId="42369"/>
    <cellStyle name="Normal 23 6 9 3" xfId="4179"/>
    <cellStyle name="Normal 23 6 9 3 2" xfId="18579"/>
    <cellStyle name="Normal 23 6 9 3 3" xfId="31267"/>
    <cellStyle name="Normal 23 6 9 3 4" xfId="43955"/>
    <cellStyle name="Normal 23 6 9 4" xfId="5766"/>
    <cellStyle name="Normal 23 6 9 4 2" xfId="20165"/>
    <cellStyle name="Normal 23 6 9 4 3" xfId="32853"/>
    <cellStyle name="Normal 23 6 9 4 4" xfId="45542"/>
    <cellStyle name="Normal 23 6 9 5" xfId="7352"/>
    <cellStyle name="Normal 23 6 9 5 2" xfId="21751"/>
    <cellStyle name="Normal 23 6 9 5 3" xfId="34439"/>
    <cellStyle name="Normal 23 6 9 5 4" xfId="47128"/>
    <cellStyle name="Normal 23 6 9 6" xfId="8938"/>
    <cellStyle name="Normal 23 6 9 6 2" xfId="23337"/>
    <cellStyle name="Normal 23 6 9 6 3" xfId="36025"/>
    <cellStyle name="Normal 23 6 9 6 4" xfId="48714"/>
    <cellStyle name="Normal 23 6 9 7" xfId="10524"/>
    <cellStyle name="Normal 23 6 9 7 2" xfId="24923"/>
    <cellStyle name="Normal 23 6 9 7 3" xfId="37611"/>
    <cellStyle name="Normal 23 6 9 7 4" xfId="50300"/>
    <cellStyle name="Normal 23 6 9 8" xfId="12110"/>
    <cellStyle name="Normal 23 6 9 8 2" xfId="26509"/>
    <cellStyle name="Normal 23 6 9 8 3" xfId="39197"/>
    <cellStyle name="Normal 23 6 9 8 4" xfId="51886"/>
    <cellStyle name="Normal 23 6 9 9" xfId="13526"/>
    <cellStyle name="Normal 23 7" xfId="173"/>
    <cellStyle name="Normal 23 7 10" xfId="1157"/>
    <cellStyle name="Normal 23 7 10 10" xfId="15558"/>
    <cellStyle name="Normal 23 7 10 11" xfId="27829"/>
    <cellStyle name="Normal 23 7 10 12" xfId="40934"/>
    <cellStyle name="Normal 23 7 10 2" xfId="2744"/>
    <cellStyle name="Normal 23 7 10 2 2" xfId="17144"/>
    <cellStyle name="Normal 23 7 10 2 3" xfId="29832"/>
    <cellStyle name="Normal 23 7 10 2 4" xfId="42520"/>
    <cellStyle name="Normal 23 7 10 3" xfId="4330"/>
    <cellStyle name="Normal 23 7 10 3 2" xfId="18730"/>
    <cellStyle name="Normal 23 7 10 3 3" xfId="31418"/>
    <cellStyle name="Normal 23 7 10 3 4" xfId="44106"/>
    <cellStyle name="Normal 23 7 10 4" xfId="5917"/>
    <cellStyle name="Normal 23 7 10 4 2" xfId="20316"/>
    <cellStyle name="Normal 23 7 10 4 3" xfId="33004"/>
    <cellStyle name="Normal 23 7 10 4 4" xfId="45693"/>
    <cellStyle name="Normal 23 7 10 5" xfId="7503"/>
    <cellStyle name="Normal 23 7 10 5 2" xfId="21902"/>
    <cellStyle name="Normal 23 7 10 5 3" xfId="34590"/>
    <cellStyle name="Normal 23 7 10 5 4" xfId="47279"/>
    <cellStyle name="Normal 23 7 10 6" xfId="9089"/>
    <cellStyle name="Normal 23 7 10 6 2" xfId="23488"/>
    <cellStyle name="Normal 23 7 10 6 3" xfId="36176"/>
    <cellStyle name="Normal 23 7 10 6 4" xfId="48865"/>
    <cellStyle name="Normal 23 7 10 7" xfId="10675"/>
    <cellStyle name="Normal 23 7 10 7 2" xfId="25074"/>
    <cellStyle name="Normal 23 7 10 7 3" xfId="37762"/>
    <cellStyle name="Normal 23 7 10 7 4" xfId="50451"/>
    <cellStyle name="Normal 23 7 10 8" xfId="12261"/>
    <cellStyle name="Normal 23 7 10 8 2" xfId="26660"/>
    <cellStyle name="Normal 23 7 10 8 3" xfId="39348"/>
    <cellStyle name="Normal 23 7 10 8 4" xfId="52037"/>
    <cellStyle name="Normal 23 7 10 9" xfId="13528"/>
    <cellStyle name="Normal 23 7 11" xfId="1295"/>
    <cellStyle name="Normal 23 7 11 10" xfId="15696"/>
    <cellStyle name="Normal 23 7 11 11" xfId="27830"/>
    <cellStyle name="Normal 23 7 11 12" xfId="41072"/>
    <cellStyle name="Normal 23 7 11 2" xfId="2882"/>
    <cellStyle name="Normal 23 7 11 2 2" xfId="17282"/>
    <cellStyle name="Normal 23 7 11 2 3" xfId="29970"/>
    <cellStyle name="Normal 23 7 11 2 4" xfId="42658"/>
    <cellStyle name="Normal 23 7 11 3" xfId="4468"/>
    <cellStyle name="Normal 23 7 11 3 2" xfId="18868"/>
    <cellStyle name="Normal 23 7 11 3 3" xfId="31556"/>
    <cellStyle name="Normal 23 7 11 3 4" xfId="44244"/>
    <cellStyle name="Normal 23 7 11 4" xfId="6055"/>
    <cellStyle name="Normal 23 7 11 4 2" xfId="20454"/>
    <cellStyle name="Normal 23 7 11 4 3" xfId="33142"/>
    <cellStyle name="Normal 23 7 11 4 4" xfId="45831"/>
    <cellStyle name="Normal 23 7 11 5" xfId="7641"/>
    <cellStyle name="Normal 23 7 11 5 2" xfId="22040"/>
    <cellStyle name="Normal 23 7 11 5 3" xfId="34728"/>
    <cellStyle name="Normal 23 7 11 5 4" xfId="47417"/>
    <cellStyle name="Normal 23 7 11 6" xfId="9227"/>
    <cellStyle name="Normal 23 7 11 6 2" xfId="23626"/>
    <cellStyle name="Normal 23 7 11 6 3" xfId="36314"/>
    <cellStyle name="Normal 23 7 11 6 4" xfId="49003"/>
    <cellStyle name="Normal 23 7 11 7" xfId="10813"/>
    <cellStyle name="Normal 23 7 11 7 2" xfId="25212"/>
    <cellStyle name="Normal 23 7 11 7 3" xfId="37900"/>
    <cellStyle name="Normal 23 7 11 7 4" xfId="50589"/>
    <cellStyle name="Normal 23 7 11 8" xfId="12399"/>
    <cellStyle name="Normal 23 7 11 8 2" xfId="26798"/>
    <cellStyle name="Normal 23 7 11 8 3" xfId="39486"/>
    <cellStyle name="Normal 23 7 11 8 4" xfId="52175"/>
    <cellStyle name="Normal 23 7 11 9" xfId="13529"/>
    <cellStyle name="Normal 23 7 12" xfId="1409"/>
    <cellStyle name="Normal 23 7 12 10" xfId="15810"/>
    <cellStyle name="Normal 23 7 12 11" xfId="27831"/>
    <cellStyle name="Normal 23 7 12 12" xfId="41186"/>
    <cellStyle name="Normal 23 7 12 2" xfId="2996"/>
    <cellStyle name="Normal 23 7 12 2 2" xfId="17396"/>
    <cellStyle name="Normal 23 7 12 2 3" xfId="30084"/>
    <cellStyle name="Normal 23 7 12 2 4" xfId="42772"/>
    <cellStyle name="Normal 23 7 12 3" xfId="4582"/>
    <cellStyle name="Normal 23 7 12 3 2" xfId="18982"/>
    <cellStyle name="Normal 23 7 12 3 3" xfId="31670"/>
    <cellStyle name="Normal 23 7 12 3 4" xfId="44358"/>
    <cellStyle name="Normal 23 7 12 4" xfId="6169"/>
    <cellStyle name="Normal 23 7 12 4 2" xfId="20568"/>
    <cellStyle name="Normal 23 7 12 4 3" xfId="33256"/>
    <cellStyle name="Normal 23 7 12 4 4" xfId="45945"/>
    <cellStyle name="Normal 23 7 12 5" xfId="7755"/>
    <cellStyle name="Normal 23 7 12 5 2" xfId="22154"/>
    <cellStyle name="Normal 23 7 12 5 3" xfId="34842"/>
    <cellStyle name="Normal 23 7 12 5 4" xfId="47531"/>
    <cellStyle name="Normal 23 7 12 6" xfId="9341"/>
    <cellStyle name="Normal 23 7 12 6 2" xfId="23740"/>
    <cellStyle name="Normal 23 7 12 6 3" xfId="36428"/>
    <cellStyle name="Normal 23 7 12 6 4" xfId="49117"/>
    <cellStyle name="Normal 23 7 12 7" xfId="10927"/>
    <cellStyle name="Normal 23 7 12 7 2" xfId="25326"/>
    <cellStyle name="Normal 23 7 12 7 3" xfId="38014"/>
    <cellStyle name="Normal 23 7 12 7 4" xfId="50703"/>
    <cellStyle name="Normal 23 7 12 8" xfId="12513"/>
    <cellStyle name="Normal 23 7 12 8 2" xfId="26912"/>
    <cellStyle name="Normal 23 7 12 8 3" xfId="39600"/>
    <cellStyle name="Normal 23 7 12 8 4" xfId="52289"/>
    <cellStyle name="Normal 23 7 12 9" xfId="13530"/>
    <cellStyle name="Normal 23 7 13" xfId="1523"/>
    <cellStyle name="Normal 23 7 13 10" xfId="15924"/>
    <cellStyle name="Normal 23 7 13 11" xfId="27832"/>
    <cellStyle name="Normal 23 7 13 12" xfId="41300"/>
    <cellStyle name="Normal 23 7 13 2" xfId="3110"/>
    <cellStyle name="Normal 23 7 13 2 2" xfId="17510"/>
    <cellStyle name="Normal 23 7 13 2 3" xfId="30198"/>
    <cellStyle name="Normal 23 7 13 2 4" xfId="42886"/>
    <cellStyle name="Normal 23 7 13 3" xfId="4696"/>
    <cellStyle name="Normal 23 7 13 3 2" xfId="19096"/>
    <cellStyle name="Normal 23 7 13 3 3" xfId="31784"/>
    <cellStyle name="Normal 23 7 13 3 4" xfId="44472"/>
    <cellStyle name="Normal 23 7 13 4" xfId="6283"/>
    <cellStyle name="Normal 23 7 13 4 2" xfId="20682"/>
    <cellStyle name="Normal 23 7 13 4 3" xfId="33370"/>
    <cellStyle name="Normal 23 7 13 4 4" xfId="46059"/>
    <cellStyle name="Normal 23 7 13 5" xfId="7869"/>
    <cellStyle name="Normal 23 7 13 5 2" xfId="22268"/>
    <cellStyle name="Normal 23 7 13 5 3" xfId="34956"/>
    <cellStyle name="Normal 23 7 13 5 4" xfId="47645"/>
    <cellStyle name="Normal 23 7 13 6" xfId="9455"/>
    <cellStyle name="Normal 23 7 13 6 2" xfId="23854"/>
    <cellStyle name="Normal 23 7 13 6 3" xfId="36542"/>
    <cellStyle name="Normal 23 7 13 6 4" xfId="49231"/>
    <cellStyle name="Normal 23 7 13 7" xfId="11041"/>
    <cellStyle name="Normal 23 7 13 7 2" xfId="25440"/>
    <cellStyle name="Normal 23 7 13 7 3" xfId="38128"/>
    <cellStyle name="Normal 23 7 13 7 4" xfId="50817"/>
    <cellStyle name="Normal 23 7 13 8" xfId="12627"/>
    <cellStyle name="Normal 23 7 13 8 2" xfId="27026"/>
    <cellStyle name="Normal 23 7 13 8 3" xfId="39714"/>
    <cellStyle name="Normal 23 7 13 8 4" xfId="52403"/>
    <cellStyle name="Normal 23 7 13 9" xfId="13531"/>
    <cellStyle name="Normal 23 7 14" xfId="1645"/>
    <cellStyle name="Normal 23 7 14 10" xfId="16046"/>
    <cellStyle name="Normal 23 7 14 11" xfId="27833"/>
    <cellStyle name="Normal 23 7 14 12" xfId="41422"/>
    <cellStyle name="Normal 23 7 14 2" xfId="3232"/>
    <cellStyle name="Normal 23 7 14 2 2" xfId="17632"/>
    <cellStyle name="Normal 23 7 14 2 3" xfId="30320"/>
    <cellStyle name="Normal 23 7 14 2 4" xfId="43008"/>
    <cellStyle name="Normal 23 7 14 3" xfId="4818"/>
    <cellStyle name="Normal 23 7 14 3 2" xfId="19218"/>
    <cellStyle name="Normal 23 7 14 3 3" xfId="31906"/>
    <cellStyle name="Normal 23 7 14 3 4" xfId="44594"/>
    <cellStyle name="Normal 23 7 14 4" xfId="6405"/>
    <cellStyle name="Normal 23 7 14 4 2" xfId="20804"/>
    <cellStyle name="Normal 23 7 14 4 3" xfId="33492"/>
    <cellStyle name="Normal 23 7 14 4 4" xfId="46181"/>
    <cellStyle name="Normal 23 7 14 5" xfId="7991"/>
    <cellStyle name="Normal 23 7 14 5 2" xfId="22390"/>
    <cellStyle name="Normal 23 7 14 5 3" xfId="35078"/>
    <cellStyle name="Normal 23 7 14 5 4" xfId="47767"/>
    <cellStyle name="Normal 23 7 14 6" xfId="9577"/>
    <cellStyle name="Normal 23 7 14 6 2" xfId="23976"/>
    <cellStyle name="Normal 23 7 14 6 3" xfId="36664"/>
    <cellStyle name="Normal 23 7 14 6 4" xfId="49353"/>
    <cellStyle name="Normal 23 7 14 7" xfId="11163"/>
    <cellStyle name="Normal 23 7 14 7 2" xfId="25562"/>
    <cellStyle name="Normal 23 7 14 7 3" xfId="38250"/>
    <cellStyle name="Normal 23 7 14 7 4" xfId="50939"/>
    <cellStyle name="Normal 23 7 14 8" xfId="12749"/>
    <cellStyle name="Normal 23 7 14 8 2" xfId="27148"/>
    <cellStyle name="Normal 23 7 14 8 3" xfId="39836"/>
    <cellStyle name="Normal 23 7 14 8 4" xfId="52525"/>
    <cellStyle name="Normal 23 7 14 9" xfId="13532"/>
    <cellStyle name="Normal 23 7 15" xfId="1768"/>
    <cellStyle name="Normal 23 7 15 2" xfId="16168"/>
    <cellStyle name="Normal 23 7 15 3" xfId="28856"/>
    <cellStyle name="Normal 23 7 15 4" xfId="41544"/>
    <cellStyle name="Normal 23 7 16" xfId="3354"/>
    <cellStyle name="Normal 23 7 16 2" xfId="17754"/>
    <cellStyle name="Normal 23 7 16 3" xfId="30442"/>
    <cellStyle name="Normal 23 7 16 4" xfId="43130"/>
    <cellStyle name="Normal 23 7 17" xfId="4941"/>
    <cellStyle name="Normal 23 7 17 2" xfId="19340"/>
    <cellStyle name="Normal 23 7 17 3" xfId="32028"/>
    <cellStyle name="Normal 23 7 17 4" xfId="44717"/>
    <cellStyle name="Normal 23 7 18" xfId="6527"/>
    <cellStyle name="Normal 23 7 18 2" xfId="20926"/>
    <cellStyle name="Normal 23 7 18 3" xfId="33614"/>
    <cellStyle name="Normal 23 7 18 4" xfId="46303"/>
    <cellStyle name="Normal 23 7 19" xfId="8113"/>
    <cellStyle name="Normal 23 7 19 2" xfId="22512"/>
    <cellStyle name="Normal 23 7 19 3" xfId="35200"/>
    <cellStyle name="Normal 23 7 19 4" xfId="47889"/>
    <cellStyle name="Normal 23 7 2" xfId="235"/>
    <cellStyle name="Normal 23 7 2 10" xfId="1355"/>
    <cellStyle name="Normal 23 7 2 10 10" xfId="15756"/>
    <cellStyle name="Normal 23 7 2 10 11" xfId="27835"/>
    <cellStyle name="Normal 23 7 2 10 12" xfId="41132"/>
    <cellStyle name="Normal 23 7 2 10 2" xfId="2942"/>
    <cellStyle name="Normal 23 7 2 10 2 2" xfId="17342"/>
    <cellStyle name="Normal 23 7 2 10 2 3" xfId="30030"/>
    <cellStyle name="Normal 23 7 2 10 2 4" xfId="42718"/>
    <cellStyle name="Normal 23 7 2 10 3" xfId="4528"/>
    <cellStyle name="Normal 23 7 2 10 3 2" xfId="18928"/>
    <cellStyle name="Normal 23 7 2 10 3 3" xfId="31616"/>
    <cellStyle name="Normal 23 7 2 10 3 4" xfId="44304"/>
    <cellStyle name="Normal 23 7 2 10 4" xfId="6115"/>
    <cellStyle name="Normal 23 7 2 10 4 2" xfId="20514"/>
    <cellStyle name="Normal 23 7 2 10 4 3" xfId="33202"/>
    <cellStyle name="Normal 23 7 2 10 4 4" xfId="45891"/>
    <cellStyle name="Normal 23 7 2 10 5" xfId="7701"/>
    <cellStyle name="Normal 23 7 2 10 5 2" xfId="22100"/>
    <cellStyle name="Normal 23 7 2 10 5 3" xfId="34788"/>
    <cellStyle name="Normal 23 7 2 10 5 4" xfId="47477"/>
    <cellStyle name="Normal 23 7 2 10 6" xfId="9287"/>
    <cellStyle name="Normal 23 7 2 10 6 2" xfId="23686"/>
    <cellStyle name="Normal 23 7 2 10 6 3" xfId="36374"/>
    <cellStyle name="Normal 23 7 2 10 6 4" xfId="49063"/>
    <cellStyle name="Normal 23 7 2 10 7" xfId="10873"/>
    <cellStyle name="Normal 23 7 2 10 7 2" xfId="25272"/>
    <cellStyle name="Normal 23 7 2 10 7 3" xfId="37960"/>
    <cellStyle name="Normal 23 7 2 10 7 4" xfId="50649"/>
    <cellStyle name="Normal 23 7 2 10 8" xfId="12459"/>
    <cellStyle name="Normal 23 7 2 10 8 2" xfId="26858"/>
    <cellStyle name="Normal 23 7 2 10 8 3" xfId="39546"/>
    <cellStyle name="Normal 23 7 2 10 8 4" xfId="52235"/>
    <cellStyle name="Normal 23 7 2 10 9" xfId="13534"/>
    <cellStyle name="Normal 23 7 2 11" xfId="1469"/>
    <cellStyle name="Normal 23 7 2 11 10" xfId="15870"/>
    <cellStyle name="Normal 23 7 2 11 11" xfId="27836"/>
    <cellStyle name="Normal 23 7 2 11 12" xfId="41246"/>
    <cellStyle name="Normal 23 7 2 11 2" xfId="3056"/>
    <cellStyle name="Normal 23 7 2 11 2 2" xfId="17456"/>
    <cellStyle name="Normal 23 7 2 11 2 3" xfId="30144"/>
    <cellStyle name="Normal 23 7 2 11 2 4" xfId="42832"/>
    <cellStyle name="Normal 23 7 2 11 3" xfId="4642"/>
    <cellStyle name="Normal 23 7 2 11 3 2" xfId="19042"/>
    <cellStyle name="Normal 23 7 2 11 3 3" xfId="31730"/>
    <cellStyle name="Normal 23 7 2 11 3 4" xfId="44418"/>
    <cellStyle name="Normal 23 7 2 11 4" xfId="6229"/>
    <cellStyle name="Normal 23 7 2 11 4 2" xfId="20628"/>
    <cellStyle name="Normal 23 7 2 11 4 3" xfId="33316"/>
    <cellStyle name="Normal 23 7 2 11 4 4" xfId="46005"/>
    <cellStyle name="Normal 23 7 2 11 5" xfId="7815"/>
    <cellStyle name="Normal 23 7 2 11 5 2" xfId="22214"/>
    <cellStyle name="Normal 23 7 2 11 5 3" xfId="34902"/>
    <cellStyle name="Normal 23 7 2 11 5 4" xfId="47591"/>
    <cellStyle name="Normal 23 7 2 11 6" xfId="9401"/>
    <cellStyle name="Normal 23 7 2 11 6 2" xfId="23800"/>
    <cellStyle name="Normal 23 7 2 11 6 3" xfId="36488"/>
    <cellStyle name="Normal 23 7 2 11 6 4" xfId="49177"/>
    <cellStyle name="Normal 23 7 2 11 7" xfId="10987"/>
    <cellStyle name="Normal 23 7 2 11 7 2" xfId="25386"/>
    <cellStyle name="Normal 23 7 2 11 7 3" xfId="38074"/>
    <cellStyle name="Normal 23 7 2 11 7 4" xfId="50763"/>
    <cellStyle name="Normal 23 7 2 11 8" xfId="12573"/>
    <cellStyle name="Normal 23 7 2 11 8 2" xfId="26972"/>
    <cellStyle name="Normal 23 7 2 11 8 3" xfId="39660"/>
    <cellStyle name="Normal 23 7 2 11 8 4" xfId="52349"/>
    <cellStyle name="Normal 23 7 2 11 9" xfId="13535"/>
    <cellStyle name="Normal 23 7 2 12" xfId="1583"/>
    <cellStyle name="Normal 23 7 2 12 10" xfId="15984"/>
    <cellStyle name="Normal 23 7 2 12 11" xfId="27837"/>
    <cellStyle name="Normal 23 7 2 12 12" xfId="41360"/>
    <cellStyle name="Normal 23 7 2 12 2" xfId="3170"/>
    <cellStyle name="Normal 23 7 2 12 2 2" xfId="17570"/>
    <cellStyle name="Normal 23 7 2 12 2 3" xfId="30258"/>
    <cellStyle name="Normal 23 7 2 12 2 4" xfId="42946"/>
    <cellStyle name="Normal 23 7 2 12 3" xfId="4756"/>
    <cellStyle name="Normal 23 7 2 12 3 2" xfId="19156"/>
    <cellStyle name="Normal 23 7 2 12 3 3" xfId="31844"/>
    <cellStyle name="Normal 23 7 2 12 3 4" xfId="44532"/>
    <cellStyle name="Normal 23 7 2 12 4" xfId="6343"/>
    <cellStyle name="Normal 23 7 2 12 4 2" xfId="20742"/>
    <cellStyle name="Normal 23 7 2 12 4 3" xfId="33430"/>
    <cellStyle name="Normal 23 7 2 12 4 4" xfId="46119"/>
    <cellStyle name="Normal 23 7 2 12 5" xfId="7929"/>
    <cellStyle name="Normal 23 7 2 12 5 2" xfId="22328"/>
    <cellStyle name="Normal 23 7 2 12 5 3" xfId="35016"/>
    <cellStyle name="Normal 23 7 2 12 5 4" xfId="47705"/>
    <cellStyle name="Normal 23 7 2 12 6" xfId="9515"/>
    <cellStyle name="Normal 23 7 2 12 6 2" xfId="23914"/>
    <cellStyle name="Normal 23 7 2 12 6 3" xfId="36602"/>
    <cellStyle name="Normal 23 7 2 12 6 4" xfId="49291"/>
    <cellStyle name="Normal 23 7 2 12 7" xfId="11101"/>
    <cellStyle name="Normal 23 7 2 12 7 2" xfId="25500"/>
    <cellStyle name="Normal 23 7 2 12 7 3" xfId="38188"/>
    <cellStyle name="Normal 23 7 2 12 7 4" xfId="50877"/>
    <cellStyle name="Normal 23 7 2 12 8" xfId="12687"/>
    <cellStyle name="Normal 23 7 2 12 8 2" xfId="27086"/>
    <cellStyle name="Normal 23 7 2 12 8 3" xfId="39774"/>
    <cellStyle name="Normal 23 7 2 12 8 4" xfId="52463"/>
    <cellStyle name="Normal 23 7 2 12 9" xfId="13536"/>
    <cellStyle name="Normal 23 7 2 13" xfId="1705"/>
    <cellStyle name="Normal 23 7 2 13 10" xfId="16106"/>
    <cellStyle name="Normal 23 7 2 13 11" xfId="27838"/>
    <cellStyle name="Normal 23 7 2 13 12" xfId="41482"/>
    <cellStyle name="Normal 23 7 2 13 2" xfId="3292"/>
    <cellStyle name="Normal 23 7 2 13 2 2" xfId="17692"/>
    <cellStyle name="Normal 23 7 2 13 2 3" xfId="30380"/>
    <cellStyle name="Normal 23 7 2 13 2 4" xfId="43068"/>
    <cellStyle name="Normal 23 7 2 13 3" xfId="4878"/>
    <cellStyle name="Normal 23 7 2 13 3 2" xfId="19278"/>
    <cellStyle name="Normal 23 7 2 13 3 3" xfId="31966"/>
    <cellStyle name="Normal 23 7 2 13 3 4" xfId="44654"/>
    <cellStyle name="Normal 23 7 2 13 4" xfId="6465"/>
    <cellStyle name="Normal 23 7 2 13 4 2" xfId="20864"/>
    <cellStyle name="Normal 23 7 2 13 4 3" xfId="33552"/>
    <cellStyle name="Normal 23 7 2 13 4 4" xfId="46241"/>
    <cellStyle name="Normal 23 7 2 13 5" xfId="8051"/>
    <cellStyle name="Normal 23 7 2 13 5 2" xfId="22450"/>
    <cellStyle name="Normal 23 7 2 13 5 3" xfId="35138"/>
    <cellStyle name="Normal 23 7 2 13 5 4" xfId="47827"/>
    <cellStyle name="Normal 23 7 2 13 6" xfId="9637"/>
    <cellStyle name="Normal 23 7 2 13 6 2" xfId="24036"/>
    <cellStyle name="Normal 23 7 2 13 6 3" xfId="36724"/>
    <cellStyle name="Normal 23 7 2 13 6 4" xfId="49413"/>
    <cellStyle name="Normal 23 7 2 13 7" xfId="11223"/>
    <cellStyle name="Normal 23 7 2 13 7 2" xfId="25622"/>
    <cellStyle name="Normal 23 7 2 13 7 3" xfId="38310"/>
    <cellStyle name="Normal 23 7 2 13 7 4" xfId="50999"/>
    <cellStyle name="Normal 23 7 2 13 8" xfId="12809"/>
    <cellStyle name="Normal 23 7 2 13 8 2" xfId="27208"/>
    <cellStyle name="Normal 23 7 2 13 8 3" xfId="39896"/>
    <cellStyle name="Normal 23 7 2 13 8 4" xfId="52585"/>
    <cellStyle name="Normal 23 7 2 13 9" xfId="13537"/>
    <cellStyle name="Normal 23 7 2 14" xfId="1828"/>
    <cellStyle name="Normal 23 7 2 14 2" xfId="16228"/>
    <cellStyle name="Normal 23 7 2 14 3" xfId="28916"/>
    <cellStyle name="Normal 23 7 2 14 4" xfId="41604"/>
    <cellStyle name="Normal 23 7 2 15" xfId="3414"/>
    <cellStyle name="Normal 23 7 2 15 2" xfId="17814"/>
    <cellStyle name="Normal 23 7 2 15 3" xfId="30502"/>
    <cellStyle name="Normal 23 7 2 15 4" xfId="43190"/>
    <cellStyle name="Normal 23 7 2 16" xfId="5001"/>
    <cellStyle name="Normal 23 7 2 16 2" xfId="19400"/>
    <cellStyle name="Normal 23 7 2 16 3" xfId="32088"/>
    <cellStyle name="Normal 23 7 2 16 4" xfId="44777"/>
    <cellStyle name="Normal 23 7 2 17" xfId="6587"/>
    <cellStyle name="Normal 23 7 2 17 2" xfId="20986"/>
    <cellStyle name="Normal 23 7 2 17 3" xfId="33674"/>
    <cellStyle name="Normal 23 7 2 17 4" xfId="46363"/>
    <cellStyle name="Normal 23 7 2 18" xfId="8173"/>
    <cellStyle name="Normal 23 7 2 18 2" xfId="22572"/>
    <cellStyle name="Normal 23 7 2 18 3" xfId="35260"/>
    <cellStyle name="Normal 23 7 2 18 4" xfId="47949"/>
    <cellStyle name="Normal 23 7 2 19" xfId="9759"/>
    <cellStyle name="Normal 23 7 2 19 2" xfId="24158"/>
    <cellStyle name="Normal 23 7 2 19 3" xfId="36846"/>
    <cellStyle name="Normal 23 7 2 19 4" xfId="49535"/>
    <cellStyle name="Normal 23 7 2 2" xfId="397"/>
    <cellStyle name="Normal 23 7 2 2 10" xfId="14798"/>
    <cellStyle name="Normal 23 7 2 2 11" xfId="27839"/>
    <cellStyle name="Normal 23 7 2 2 12" xfId="40174"/>
    <cellStyle name="Normal 23 7 2 2 2" xfId="1984"/>
    <cellStyle name="Normal 23 7 2 2 2 2" xfId="16384"/>
    <cellStyle name="Normal 23 7 2 2 2 3" xfId="29072"/>
    <cellStyle name="Normal 23 7 2 2 2 4" xfId="41760"/>
    <cellStyle name="Normal 23 7 2 2 3" xfId="3570"/>
    <cellStyle name="Normal 23 7 2 2 3 2" xfId="17970"/>
    <cellStyle name="Normal 23 7 2 2 3 3" xfId="30658"/>
    <cellStyle name="Normal 23 7 2 2 3 4" xfId="43346"/>
    <cellStyle name="Normal 23 7 2 2 4" xfId="5157"/>
    <cellStyle name="Normal 23 7 2 2 4 2" xfId="19556"/>
    <cellStyle name="Normal 23 7 2 2 4 3" xfId="32244"/>
    <cellStyle name="Normal 23 7 2 2 4 4" xfId="44933"/>
    <cellStyle name="Normal 23 7 2 2 5" xfId="6743"/>
    <cellStyle name="Normal 23 7 2 2 5 2" xfId="21142"/>
    <cellStyle name="Normal 23 7 2 2 5 3" xfId="33830"/>
    <cellStyle name="Normal 23 7 2 2 5 4" xfId="46519"/>
    <cellStyle name="Normal 23 7 2 2 6" xfId="8329"/>
    <cellStyle name="Normal 23 7 2 2 6 2" xfId="22728"/>
    <cellStyle name="Normal 23 7 2 2 6 3" xfId="35416"/>
    <cellStyle name="Normal 23 7 2 2 6 4" xfId="48105"/>
    <cellStyle name="Normal 23 7 2 2 7" xfId="9915"/>
    <cellStyle name="Normal 23 7 2 2 7 2" xfId="24314"/>
    <cellStyle name="Normal 23 7 2 2 7 3" xfId="37002"/>
    <cellStyle name="Normal 23 7 2 2 7 4" xfId="49691"/>
    <cellStyle name="Normal 23 7 2 2 8" xfId="11501"/>
    <cellStyle name="Normal 23 7 2 2 8 2" xfId="25900"/>
    <cellStyle name="Normal 23 7 2 2 8 3" xfId="38588"/>
    <cellStyle name="Normal 23 7 2 2 8 4" xfId="51277"/>
    <cellStyle name="Normal 23 7 2 2 9" xfId="13538"/>
    <cellStyle name="Normal 23 7 2 20" xfId="11345"/>
    <cellStyle name="Normal 23 7 2 20 2" xfId="25744"/>
    <cellStyle name="Normal 23 7 2 20 3" xfId="38432"/>
    <cellStyle name="Normal 23 7 2 20 4" xfId="51121"/>
    <cellStyle name="Normal 23 7 2 21" xfId="13533"/>
    <cellStyle name="Normal 23 7 2 22" xfId="14642"/>
    <cellStyle name="Normal 23 7 2 23" xfId="27834"/>
    <cellStyle name="Normal 23 7 2 24" xfId="40018"/>
    <cellStyle name="Normal 23 7 2 3" xfId="521"/>
    <cellStyle name="Normal 23 7 2 3 10" xfId="14922"/>
    <cellStyle name="Normal 23 7 2 3 11" xfId="27840"/>
    <cellStyle name="Normal 23 7 2 3 12" xfId="40298"/>
    <cellStyle name="Normal 23 7 2 3 2" xfId="2108"/>
    <cellStyle name="Normal 23 7 2 3 2 2" xfId="16508"/>
    <cellStyle name="Normal 23 7 2 3 2 3" xfId="29196"/>
    <cellStyle name="Normal 23 7 2 3 2 4" xfId="41884"/>
    <cellStyle name="Normal 23 7 2 3 3" xfId="3694"/>
    <cellStyle name="Normal 23 7 2 3 3 2" xfId="18094"/>
    <cellStyle name="Normal 23 7 2 3 3 3" xfId="30782"/>
    <cellStyle name="Normal 23 7 2 3 3 4" xfId="43470"/>
    <cellStyle name="Normal 23 7 2 3 4" xfId="5281"/>
    <cellStyle name="Normal 23 7 2 3 4 2" xfId="19680"/>
    <cellStyle name="Normal 23 7 2 3 4 3" xfId="32368"/>
    <cellStyle name="Normal 23 7 2 3 4 4" xfId="45057"/>
    <cellStyle name="Normal 23 7 2 3 5" xfId="6867"/>
    <cellStyle name="Normal 23 7 2 3 5 2" xfId="21266"/>
    <cellStyle name="Normal 23 7 2 3 5 3" xfId="33954"/>
    <cellStyle name="Normal 23 7 2 3 5 4" xfId="46643"/>
    <cellStyle name="Normal 23 7 2 3 6" xfId="8453"/>
    <cellStyle name="Normal 23 7 2 3 6 2" xfId="22852"/>
    <cellStyle name="Normal 23 7 2 3 6 3" xfId="35540"/>
    <cellStyle name="Normal 23 7 2 3 6 4" xfId="48229"/>
    <cellStyle name="Normal 23 7 2 3 7" xfId="10039"/>
    <cellStyle name="Normal 23 7 2 3 7 2" xfId="24438"/>
    <cellStyle name="Normal 23 7 2 3 7 3" xfId="37126"/>
    <cellStyle name="Normal 23 7 2 3 7 4" xfId="49815"/>
    <cellStyle name="Normal 23 7 2 3 8" xfId="11625"/>
    <cellStyle name="Normal 23 7 2 3 8 2" xfId="26024"/>
    <cellStyle name="Normal 23 7 2 3 8 3" xfId="38712"/>
    <cellStyle name="Normal 23 7 2 3 8 4" xfId="51401"/>
    <cellStyle name="Normal 23 7 2 3 9" xfId="13539"/>
    <cellStyle name="Normal 23 7 2 4" xfId="637"/>
    <cellStyle name="Normal 23 7 2 4 10" xfId="15038"/>
    <cellStyle name="Normal 23 7 2 4 11" xfId="27841"/>
    <cellStyle name="Normal 23 7 2 4 12" xfId="40414"/>
    <cellStyle name="Normal 23 7 2 4 2" xfId="2224"/>
    <cellStyle name="Normal 23 7 2 4 2 2" xfId="16624"/>
    <cellStyle name="Normal 23 7 2 4 2 3" xfId="29312"/>
    <cellStyle name="Normal 23 7 2 4 2 4" xfId="42000"/>
    <cellStyle name="Normal 23 7 2 4 3" xfId="3810"/>
    <cellStyle name="Normal 23 7 2 4 3 2" xfId="18210"/>
    <cellStyle name="Normal 23 7 2 4 3 3" xfId="30898"/>
    <cellStyle name="Normal 23 7 2 4 3 4" xfId="43586"/>
    <cellStyle name="Normal 23 7 2 4 4" xfId="5397"/>
    <cellStyle name="Normal 23 7 2 4 4 2" xfId="19796"/>
    <cellStyle name="Normal 23 7 2 4 4 3" xfId="32484"/>
    <cellStyle name="Normal 23 7 2 4 4 4" xfId="45173"/>
    <cellStyle name="Normal 23 7 2 4 5" xfId="6983"/>
    <cellStyle name="Normal 23 7 2 4 5 2" xfId="21382"/>
    <cellStyle name="Normal 23 7 2 4 5 3" xfId="34070"/>
    <cellStyle name="Normal 23 7 2 4 5 4" xfId="46759"/>
    <cellStyle name="Normal 23 7 2 4 6" xfId="8569"/>
    <cellStyle name="Normal 23 7 2 4 6 2" xfId="22968"/>
    <cellStyle name="Normal 23 7 2 4 6 3" xfId="35656"/>
    <cellStyle name="Normal 23 7 2 4 6 4" xfId="48345"/>
    <cellStyle name="Normal 23 7 2 4 7" xfId="10155"/>
    <cellStyle name="Normal 23 7 2 4 7 2" xfId="24554"/>
    <cellStyle name="Normal 23 7 2 4 7 3" xfId="37242"/>
    <cellStyle name="Normal 23 7 2 4 7 4" xfId="49931"/>
    <cellStyle name="Normal 23 7 2 4 8" xfId="11741"/>
    <cellStyle name="Normal 23 7 2 4 8 2" xfId="26140"/>
    <cellStyle name="Normal 23 7 2 4 8 3" xfId="38828"/>
    <cellStyle name="Normal 23 7 2 4 8 4" xfId="51517"/>
    <cellStyle name="Normal 23 7 2 4 9" xfId="13540"/>
    <cellStyle name="Normal 23 7 2 5" xfId="761"/>
    <cellStyle name="Normal 23 7 2 5 10" xfId="15162"/>
    <cellStyle name="Normal 23 7 2 5 11" xfId="27842"/>
    <cellStyle name="Normal 23 7 2 5 12" xfId="40538"/>
    <cellStyle name="Normal 23 7 2 5 2" xfId="2348"/>
    <cellStyle name="Normal 23 7 2 5 2 2" xfId="16748"/>
    <cellStyle name="Normal 23 7 2 5 2 3" xfId="29436"/>
    <cellStyle name="Normal 23 7 2 5 2 4" xfId="42124"/>
    <cellStyle name="Normal 23 7 2 5 3" xfId="3934"/>
    <cellStyle name="Normal 23 7 2 5 3 2" xfId="18334"/>
    <cellStyle name="Normal 23 7 2 5 3 3" xfId="31022"/>
    <cellStyle name="Normal 23 7 2 5 3 4" xfId="43710"/>
    <cellStyle name="Normal 23 7 2 5 4" xfId="5521"/>
    <cellStyle name="Normal 23 7 2 5 4 2" xfId="19920"/>
    <cellStyle name="Normal 23 7 2 5 4 3" xfId="32608"/>
    <cellStyle name="Normal 23 7 2 5 4 4" xfId="45297"/>
    <cellStyle name="Normal 23 7 2 5 5" xfId="7107"/>
    <cellStyle name="Normal 23 7 2 5 5 2" xfId="21506"/>
    <cellStyle name="Normal 23 7 2 5 5 3" xfId="34194"/>
    <cellStyle name="Normal 23 7 2 5 5 4" xfId="46883"/>
    <cellStyle name="Normal 23 7 2 5 6" xfId="8693"/>
    <cellStyle name="Normal 23 7 2 5 6 2" xfId="23092"/>
    <cellStyle name="Normal 23 7 2 5 6 3" xfId="35780"/>
    <cellStyle name="Normal 23 7 2 5 6 4" xfId="48469"/>
    <cellStyle name="Normal 23 7 2 5 7" xfId="10279"/>
    <cellStyle name="Normal 23 7 2 5 7 2" xfId="24678"/>
    <cellStyle name="Normal 23 7 2 5 7 3" xfId="37366"/>
    <cellStyle name="Normal 23 7 2 5 7 4" xfId="50055"/>
    <cellStyle name="Normal 23 7 2 5 8" xfId="11865"/>
    <cellStyle name="Normal 23 7 2 5 8 2" xfId="26264"/>
    <cellStyle name="Normal 23 7 2 5 8 3" xfId="38952"/>
    <cellStyle name="Normal 23 7 2 5 8 4" xfId="51641"/>
    <cellStyle name="Normal 23 7 2 5 9" xfId="13541"/>
    <cellStyle name="Normal 23 7 2 6" xfId="873"/>
    <cellStyle name="Normal 23 7 2 6 10" xfId="15274"/>
    <cellStyle name="Normal 23 7 2 6 11" xfId="27843"/>
    <cellStyle name="Normal 23 7 2 6 12" xfId="40650"/>
    <cellStyle name="Normal 23 7 2 6 2" xfId="2460"/>
    <cellStyle name="Normal 23 7 2 6 2 2" xfId="16860"/>
    <cellStyle name="Normal 23 7 2 6 2 3" xfId="29548"/>
    <cellStyle name="Normal 23 7 2 6 2 4" xfId="42236"/>
    <cellStyle name="Normal 23 7 2 6 3" xfId="4046"/>
    <cellStyle name="Normal 23 7 2 6 3 2" xfId="18446"/>
    <cellStyle name="Normal 23 7 2 6 3 3" xfId="31134"/>
    <cellStyle name="Normal 23 7 2 6 3 4" xfId="43822"/>
    <cellStyle name="Normal 23 7 2 6 4" xfId="5633"/>
    <cellStyle name="Normal 23 7 2 6 4 2" xfId="20032"/>
    <cellStyle name="Normal 23 7 2 6 4 3" xfId="32720"/>
    <cellStyle name="Normal 23 7 2 6 4 4" xfId="45409"/>
    <cellStyle name="Normal 23 7 2 6 5" xfId="7219"/>
    <cellStyle name="Normal 23 7 2 6 5 2" xfId="21618"/>
    <cellStyle name="Normal 23 7 2 6 5 3" xfId="34306"/>
    <cellStyle name="Normal 23 7 2 6 5 4" xfId="46995"/>
    <cellStyle name="Normal 23 7 2 6 6" xfId="8805"/>
    <cellStyle name="Normal 23 7 2 6 6 2" xfId="23204"/>
    <cellStyle name="Normal 23 7 2 6 6 3" xfId="35892"/>
    <cellStyle name="Normal 23 7 2 6 6 4" xfId="48581"/>
    <cellStyle name="Normal 23 7 2 6 7" xfId="10391"/>
    <cellStyle name="Normal 23 7 2 6 7 2" xfId="24790"/>
    <cellStyle name="Normal 23 7 2 6 7 3" xfId="37478"/>
    <cellStyle name="Normal 23 7 2 6 7 4" xfId="50167"/>
    <cellStyle name="Normal 23 7 2 6 8" xfId="11977"/>
    <cellStyle name="Normal 23 7 2 6 8 2" xfId="26376"/>
    <cellStyle name="Normal 23 7 2 6 8 3" xfId="39064"/>
    <cellStyle name="Normal 23 7 2 6 8 4" xfId="51753"/>
    <cellStyle name="Normal 23 7 2 6 9" xfId="13542"/>
    <cellStyle name="Normal 23 7 2 7" xfId="984"/>
    <cellStyle name="Normal 23 7 2 7 10" xfId="15385"/>
    <cellStyle name="Normal 23 7 2 7 11" xfId="27844"/>
    <cellStyle name="Normal 23 7 2 7 12" xfId="40761"/>
    <cellStyle name="Normal 23 7 2 7 2" xfId="2571"/>
    <cellStyle name="Normal 23 7 2 7 2 2" xfId="16971"/>
    <cellStyle name="Normal 23 7 2 7 2 3" xfId="29659"/>
    <cellStyle name="Normal 23 7 2 7 2 4" xfId="42347"/>
    <cellStyle name="Normal 23 7 2 7 3" xfId="4157"/>
    <cellStyle name="Normal 23 7 2 7 3 2" xfId="18557"/>
    <cellStyle name="Normal 23 7 2 7 3 3" xfId="31245"/>
    <cellStyle name="Normal 23 7 2 7 3 4" xfId="43933"/>
    <cellStyle name="Normal 23 7 2 7 4" xfId="5744"/>
    <cellStyle name="Normal 23 7 2 7 4 2" xfId="20143"/>
    <cellStyle name="Normal 23 7 2 7 4 3" xfId="32831"/>
    <cellStyle name="Normal 23 7 2 7 4 4" xfId="45520"/>
    <cellStyle name="Normal 23 7 2 7 5" xfId="7330"/>
    <cellStyle name="Normal 23 7 2 7 5 2" xfId="21729"/>
    <cellStyle name="Normal 23 7 2 7 5 3" xfId="34417"/>
    <cellStyle name="Normal 23 7 2 7 5 4" xfId="47106"/>
    <cellStyle name="Normal 23 7 2 7 6" xfId="8916"/>
    <cellStyle name="Normal 23 7 2 7 6 2" xfId="23315"/>
    <cellStyle name="Normal 23 7 2 7 6 3" xfId="36003"/>
    <cellStyle name="Normal 23 7 2 7 6 4" xfId="48692"/>
    <cellStyle name="Normal 23 7 2 7 7" xfId="10502"/>
    <cellStyle name="Normal 23 7 2 7 7 2" xfId="24901"/>
    <cellStyle name="Normal 23 7 2 7 7 3" xfId="37589"/>
    <cellStyle name="Normal 23 7 2 7 7 4" xfId="50278"/>
    <cellStyle name="Normal 23 7 2 7 8" xfId="12088"/>
    <cellStyle name="Normal 23 7 2 7 8 2" xfId="26487"/>
    <cellStyle name="Normal 23 7 2 7 8 3" xfId="39175"/>
    <cellStyle name="Normal 23 7 2 7 8 4" xfId="51864"/>
    <cellStyle name="Normal 23 7 2 7 9" xfId="13543"/>
    <cellStyle name="Normal 23 7 2 8" xfId="1095"/>
    <cellStyle name="Normal 23 7 2 8 10" xfId="15496"/>
    <cellStyle name="Normal 23 7 2 8 11" xfId="27845"/>
    <cellStyle name="Normal 23 7 2 8 12" xfId="40872"/>
    <cellStyle name="Normal 23 7 2 8 2" xfId="2682"/>
    <cellStyle name="Normal 23 7 2 8 2 2" xfId="17082"/>
    <cellStyle name="Normal 23 7 2 8 2 3" xfId="29770"/>
    <cellStyle name="Normal 23 7 2 8 2 4" xfId="42458"/>
    <cellStyle name="Normal 23 7 2 8 3" xfId="4268"/>
    <cellStyle name="Normal 23 7 2 8 3 2" xfId="18668"/>
    <cellStyle name="Normal 23 7 2 8 3 3" xfId="31356"/>
    <cellStyle name="Normal 23 7 2 8 3 4" xfId="44044"/>
    <cellStyle name="Normal 23 7 2 8 4" xfId="5855"/>
    <cellStyle name="Normal 23 7 2 8 4 2" xfId="20254"/>
    <cellStyle name="Normal 23 7 2 8 4 3" xfId="32942"/>
    <cellStyle name="Normal 23 7 2 8 4 4" xfId="45631"/>
    <cellStyle name="Normal 23 7 2 8 5" xfId="7441"/>
    <cellStyle name="Normal 23 7 2 8 5 2" xfId="21840"/>
    <cellStyle name="Normal 23 7 2 8 5 3" xfId="34528"/>
    <cellStyle name="Normal 23 7 2 8 5 4" xfId="47217"/>
    <cellStyle name="Normal 23 7 2 8 6" xfId="9027"/>
    <cellStyle name="Normal 23 7 2 8 6 2" xfId="23426"/>
    <cellStyle name="Normal 23 7 2 8 6 3" xfId="36114"/>
    <cellStyle name="Normal 23 7 2 8 6 4" xfId="48803"/>
    <cellStyle name="Normal 23 7 2 8 7" xfId="10613"/>
    <cellStyle name="Normal 23 7 2 8 7 2" xfId="25012"/>
    <cellStyle name="Normal 23 7 2 8 7 3" xfId="37700"/>
    <cellStyle name="Normal 23 7 2 8 7 4" xfId="50389"/>
    <cellStyle name="Normal 23 7 2 8 8" xfId="12199"/>
    <cellStyle name="Normal 23 7 2 8 8 2" xfId="26598"/>
    <cellStyle name="Normal 23 7 2 8 8 3" xfId="39286"/>
    <cellStyle name="Normal 23 7 2 8 8 4" xfId="51975"/>
    <cellStyle name="Normal 23 7 2 8 9" xfId="13544"/>
    <cellStyle name="Normal 23 7 2 9" xfId="1217"/>
    <cellStyle name="Normal 23 7 2 9 10" xfId="15618"/>
    <cellStyle name="Normal 23 7 2 9 11" xfId="27846"/>
    <cellStyle name="Normal 23 7 2 9 12" xfId="40994"/>
    <cellStyle name="Normal 23 7 2 9 2" xfId="2804"/>
    <cellStyle name="Normal 23 7 2 9 2 2" xfId="17204"/>
    <cellStyle name="Normal 23 7 2 9 2 3" xfId="29892"/>
    <cellStyle name="Normal 23 7 2 9 2 4" xfId="42580"/>
    <cellStyle name="Normal 23 7 2 9 3" xfId="4390"/>
    <cellStyle name="Normal 23 7 2 9 3 2" xfId="18790"/>
    <cellStyle name="Normal 23 7 2 9 3 3" xfId="31478"/>
    <cellStyle name="Normal 23 7 2 9 3 4" xfId="44166"/>
    <cellStyle name="Normal 23 7 2 9 4" xfId="5977"/>
    <cellStyle name="Normal 23 7 2 9 4 2" xfId="20376"/>
    <cellStyle name="Normal 23 7 2 9 4 3" xfId="33064"/>
    <cellStyle name="Normal 23 7 2 9 4 4" xfId="45753"/>
    <cellStyle name="Normal 23 7 2 9 5" xfId="7563"/>
    <cellStyle name="Normal 23 7 2 9 5 2" xfId="21962"/>
    <cellStyle name="Normal 23 7 2 9 5 3" xfId="34650"/>
    <cellStyle name="Normal 23 7 2 9 5 4" xfId="47339"/>
    <cellStyle name="Normal 23 7 2 9 6" xfId="9149"/>
    <cellStyle name="Normal 23 7 2 9 6 2" xfId="23548"/>
    <cellStyle name="Normal 23 7 2 9 6 3" xfId="36236"/>
    <cellStyle name="Normal 23 7 2 9 6 4" xfId="48925"/>
    <cellStyle name="Normal 23 7 2 9 7" xfId="10735"/>
    <cellStyle name="Normal 23 7 2 9 7 2" xfId="25134"/>
    <cellStyle name="Normal 23 7 2 9 7 3" xfId="37822"/>
    <cellStyle name="Normal 23 7 2 9 7 4" xfId="50511"/>
    <cellStyle name="Normal 23 7 2 9 8" xfId="12321"/>
    <cellStyle name="Normal 23 7 2 9 8 2" xfId="26720"/>
    <cellStyle name="Normal 23 7 2 9 8 3" xfId="39408"/>
    <cellStyle name="Normal 23 7 2 9 8 4" xfId="52097"/>
    <cellStyle name="Normal 23 7 2 9 9" xfId="13545"/>
    <cellStyle name="Normal 23 7 20" xfId="9699"/>
    <cellStyle name="Normal 23 7 20 2" xfId="24098"/>
    <cellStyle name="Normal 23 7 20 3" xfId="36786"/>
    <cellStyle name="Normal 23 7 20 4" xfId="49475"/>
    <cellStyle name="Normal 23 7 21" xfId="11285"/>
    <cellStyle name="Normal 23 7 21 2" xfId="25684"/>
    <cellStyle name="Normal 23 7 21 3" xfId="38372"/>
    <cellStyle name="Normal 23 7 21 4" xfId="51061"/>
    <cellStyle name="Normal 23 7 22" xfId="13527"/>
    <cellStyle name="Normal 23 7 23" xfId="14582"/>
    <cellStyle name="Normal 23 7 24" xfId="27828"/>
    <cellStyle name="Normal 23 7 25" xfId="39958"/>
    <cellStyle name="Normal 23 7 3" xfId="336"/>
    <cellStyle name="Normal 23 7 3 10" xfId="14737"/>
    <cellStyle name="Normal 23 7 3 11" xfId="27847"/>
    <cellStyle name="Normal 23 7 3 12" xfId="40113"/>
    <cellStyle name="Normal 23 7 3 2" xfId="1923"/>
    <cellStyle name="Normal 23 7 3 2 2" xfId="16323"/>
    <cellStyle name="Normal 23 7 3 2 3" xfId="29011"/>
    <cellStyle name="Normal 23 7 3 2 4" xfId="41699"/>
    <cellStyle name="Normal 23 7 3 3" xfId="3509"/>
    <cellStyle name="Normal 23 7 3 3 2" xfId="17909"/>
    <cellStyle name="Normal 23 7 3 3 3" xfId="30597"/>
    <cellStyle name="Normal 23 7 3 3 4" xfId="43285"/>
    <cellStyle name="Normal 23 7 3 4" xfId="5096"/>
    <cellStyle name="Normal 23 7 3 4 2" xfId="19495"/>
    <cellStyle name="Normal 23 7 3 4 3" xfId="32183"/>
    <cellStyle name="Normal 23 7 3 4 4" xfId="44872"/>
    <cellStyle name="Normal 23 7 3 5" xfId="6682"/>
    <cellStyle name="Normal 23 7 3 5 2" xfId="21081"/>
    <cellStyle name="Normal 23 7 3 5 3" xfId="33769"/>
    <cellStyle name="Normal 23 7 3 5 4" xfId="46458"/>
    <cellStyle name="Normal 23 7 3 6" xfId="8268"/>
    <cellStyle name="Normal 23 7 3 6 2" xfId="22667"/>
    <cellStyle name="Normal 23 7 3 6 3" xfId="35355"/>
    <cellStyle name="Normal 23 7 3 6 4" xfId="48044"/>
    <cellStyle name="Normal 23 7 3 7" xfId="9854"/>
    <cellStyle name="Normal 23 7 3 7 2" xfId="24253"/>
    <cellStyle name="Normal 23 7 3 7 3" xfId="36941"/>
    <cellStyle name="Normal 23 7 3 7 4" xfId="49630"/>
    <cellStyle name="Normal 23 7 3 8" xfId="11440"/>
    <cellStyle name="Normal 23 7 3 8 2" xfId="25839"/>
    <cellStyle name="Normal 23 7 3 8 3" xfId="38527"/>
    <cellStyle name="Normal 23 7 3 8 4" xfId="51216"/>
    <cellStyle name="Normal 23 7 3 9" xfId="13546"/>
    <cellStyle name="Normal 23 7 4" xfId="460"/>
    <cellStyle name="Normal 23 7 4 10" xfId="14861"/>
    <cellStyle name="Normal 23 7 4 11" xfId="27848"/>
    <cellStyle name="Normal 23 7 4 12" xfId="40237"/>
    <cellStyle name="Normal 23 7 4 2" xfId="2047"/>
    <cellStyle name="Normal 23 7 4 2 2" xfId="16447"/>
    <cellStyle name="Normal 23 7 4 2 3" xfId="29135"/>
    <cellStyle name="Normal 23 7 4 2 4" xfId="41823"/>
    <cellStyle name="Normal 23 7 4 3" xfId="3633"/>
    <cellStyle name="Normal 23 7 4 3 2" xfId="18033"/>
    <cellStyle name="Normal 23 7 4 3 3" xfId="30721"/>
    <cellStyle name="Normal 23 7 4 3 4" xfId="43409"/>
    <cellStyle name="Normal 23 7 4 4" xfId="5220"/>
    <cellStyle name="Normal 23 7 4 4 2" xfId="19619"/>
    <cellStyle name="Normal 23 7 4 4 3" xfId="32307"/>
    <cellStyle name="Normal 23 7 4 4 4" xfId="44996"/>
    <cellStyle name="Normal 23 7 4 5" xfId="6806"/>
    <cellStyle name="Normal 23 7 4 5 2" xfId="21205"/>
    <cellStyle name="Normal 23 7 4 5 3" xfId="33893"/>
    <cellStyle name="Normal 23 7 4 5 4" xfId="46582"/>
    <cellStyle name="Normal 23 7 4 6" xfId="8392"/>
    <cellStyle name="Normal 23 7 4 6 2" xfId="22791"/>
    <cellStyle name="Normal 23 7 4 6 3" xfId="35479"/>
    <cellStyle name="Normal 23 7 4 6 4" xfId="48168"/>
    <cellStyle name="Normal 23 7 4 7" xfId="9978"/>
    <cellStyle name="Normal 23 7 4 7 2" xfId="24377"/>
    <cellStyle name="Normal 23 7 4 7 3" xfId="37065"/>
    <cellStyle name="Normal 23 7 4 7 4" xfId="49754"/>
    <cellStyle name="Normal 23 7 4 8" xfId="11564"/>
    <cellStyle name="Normal 23 7 4 8 2" xfId="25963"/>
    <cellStyle name="Normal 23 7 4 8 3" xfId="38651"/>
    <cellStyle name="Normal 23 7 4 8 4" xfId="51340"/>
    <cellStyle name="Normal 23 7 4 9" xfId="13547"/>
    <cellStyle name="Normal 23 7 5" xfId="576"/>
    <cellStyle name="Normal 23 7 5 10" xfId="14977"/>
    <cellStyle name="Normal 23 7 5 11" xfId="27849"/>
    <cellStyle name="Normal 23 7 5 12" xfId="40353"/>
    <cellStyle name="Normal 23 7 5 2" xfId="2163"/>
    <cellStyle name="Normal 23 7 5 2 2" xfId="16563"/>
    <cellStyle name="Normal 23 7 5 2 3" xfId="29251"/>
    <cellStyle name="Normal 23 7 5 2 4" xfId="41939"/>
    <cellStyle name="Normal 23 7 5 3" xfId="3749"/>
    <cellStyle name="Normal 23 7 5 3 2" xfId="18149"/>
    <cellStyle name="Normal 23 7 5 3 3" xfId="30837"/>
    <cellStyle name="Normal 23 7 5 3 4" xfId="43525"/>
    <cellStyle name="Normal 23 7 5 4" xfId="5336"/>
    <cellStyle name="Normal 23 7 5 4 2" xfId="19735"/>
    <cellStyle name="Normal 23 7 5 4 3" xfId="32423"/>
    <cellStyle name="Normal 23 7 5 4 4" xfId="45112"/>
    <cellStyle name="Normal 23 7 5 5" xfId="6922"/>
    <cellStyle name="Normal 23 7 5 5 2" xfId="21321"/>
    <cellStyle name="Normal 23 7 5 5 3" xfId="34009"/>
    <cellStyle name="Normal 23 7 5 5 4" xfId="46698"/>
    <cellStyle name="Normal 23 7 5 6" xfId="8508"/>
    <cellStyle name="Normal 23 7 5 6 2" xfId="22907"/>
    <cellStyle name="Normal 23 7 5 6 3" xfId="35595"/>
    <cellStyle name="Normal 23 7 5 6 4" xfId="48284"/>
    <cellStyle name="Normal 23 7 5 7" xfId="10094"/>
    <cellStyle name="Normal 23 7 5 7 2" xfId="24493"/>
    <cellStyle name="Normal 23 7 5 7 3" xfId="37181"/>
    <cellStyle name="Normal 23 7 5 7 4" xfId="49870"/>
    <cellStyle name="Normal 23 7 5 8" xfId="11680"/>
    <cellStyle name="Normal 23 7 5 8 2" xfId="26079"/>
    <cellStyle name="Normal 23 7 5 8 3" xfId="38767"/>
    <cellStyle name="Normal 23 7 5 8 4" xfId="51456"/>
    <cellStyle name="Normal 23 7 5 9" xfId="13548"/>
    <cellStyle name="Normal 23 7 6" xfId="701"/>
    <cellStyle name="Normal 23 7 6 10" xfId="15102"/>
    <cellStyle name="Normal 23 7 6 11" xfId="27850"/>
    <cellStyle name="Normal 23 7 6 12" xfId="40478"/>
    <cellStyle name="Normal 23 7 6 2" xfId="2288"/>
    <cellStyle name="Normal 23 7 6 2 2" xfId="16688"/>
    <cellStyle name="Normal 23 7 6 2 3" xfId="29376"/>
    <cellStyle name="Normal 23 7 6 2 4" xfId="42064"/>
    <cellStyle name="Normal 23 7 6 3" xfId="3874"/>
    <cellStyle name="Normal 23 7 6 3 2" xfId="18274"/>
    <cellStyle name="Normal 23 7 6 3 3" xfId="30962"/>
    <cellStyle name="Normal 23 7 6 3 4" xfId="43650"/>
    <cellStyle name="Normal 23 7 6 4" xfId="5461"/>
    <cellStyle name="Normal 23 7 6 4 2" xfId="19860"/>
    <cellStyle name="Normal 23 7 6 4 3" xfId="32548"/>
    <cellStyle name="Normal 23 7 6 4 4" xfId="45237"/>
    <cellStyle name="Normal 23 7 6 5" xfId="7047"/>
    <cellStyle name="Normal 23 7 6 5 2" xfId="21446"/>
    <cellStyle name="Normal 23 7 6 5 3" xfId="34134"/>
    <cellStyle name="Normal 23 7 6 5 4" xfId="46823"/>
    <cellStyle name="Normal 23 7 6 6" xfId="8633"/>
    <cellStyle name="Normal 23 7 6 6 2" xfId="23032"/>
    <cellStyle name="Normal 23 7 6 6 3" xfId="35720"/>
    <cellStyle name="Normal 23 7 6 6 4" xfId="48409"/>
    <cellStyle name="Normal 23 7 6 7" xfId="10219"/>
    <cellStyle name="Normal 23 7 6 7 2" xfId="24618"/>
    <cellStyle name="Normal 23 7 6 7 3" xfId="37306"/>
    <cellStyle name="Normal 23 7 6 7 4" xfId="49995"/>
    <cellStyle name="Normal 23 7 6 8" xfId="11805"/>
    <cellStyle name="Normal 23 7 6 8 2" xfId="26204"/>
    <cellStyle name="Normal 23 7 6 8 3" xfId="38892"/>
    <cellStyle name="Normal 23 7 6 8 4" xfId="51581"/>
    <cellStyle name="Normal 23 7 6 9" xfId="13549"/>
    <cellStyle name="Normal 23 7 7" xfId="813"/>
    <cellStyle name="Normal 23 7 7 10" xfId="15214"/>
    <cellStyle name="Normal 23 7 7 11" xfId="27851"/>
    <cellStyle name="Normal 23 7 7 12" xfId="40590"/>
    <cellStyle name="Normal 23 7 7 2" xfId="2400"/>
    <cellStyle name="Normal 23 7 7 2 2" xfId="16800"/>
    <cellStyle name="Normal 23 7 7 2 3" xfId="29488"/>
    <cellStyle name="Normal 23 7 7 2 4" xfId="42176"/>
    <cellStyle name="Normal 23 7 7 3" xfId="3986"/>
    <cellStyle name="Normal 23 7 7 3 2" xfId="18386"/>
    <cellStyle name="Normal 23 7 7 3 3" xfId="31074"/>
    <cellStyle name="Normal 23 7 7 3 4" xfId="43762"/>
    <cellStyle name="Normal 23 7 7 4" xfId="5573"/>
    <cellStyle name="Normal 23 7 7 4 2" xfId="19972"/>
    <cellStyle name="Normal 23 7 7 4 3" xfId="32660"/>
    <cellStyle name="Normal 23 7 7 4 4" xfId="45349"/>
    <cellStyle name="Normal 23 7 7 5" xfId="7159"/>
    <cellStyle name="Normal 23 7 7 5 2" xfId="21558"/>
    <cellStyle name="Normal 23 7 7 5 3" xfId="34246"/>
    <cellStyle name="Normal 23 7 7 5 4" xfId="46935"/>
    <cellStyle name="Normal 23 7 7 6" xfId="8745"/>
    <cellStyle name="Normal 23 7 7 6 2" xfId="23144"/>
    <cellStyle name="Normal 23 7 7 6 3" xfId="35832"/>
    <cellStyle name="Normal 23 7 7 6 4" xfId="48521"/>
    <cellStyle name="Normal 23 7 7 7" xfId="10331"/>
    <cellStyle name="Normal 23 7 7 7 2" xfId="24730"/>
    <cellStyle name="Normal 23 7 7 7 3" xfId="37418"/>
    <cellStyle name="Normal 23 7 7 7 4" xfId="50107"/>
    <cellStyle name="Normal 23 7 7 8" xfId="11917"/>
    <cellStyle name="Normal 23 7 7 8 2" xfId="26316"/>
    <cellStyle name="Normal 23 7 7 8 3" xfId="39004"/>
    <cellStyle name="Normal 23 7 7 8 4" xfId="51693"/>
    <cellStyle name="Normal 23 7 7 9" xfId="13550"/>
    <cellStyle name="Normal 23 7 8" xfId="924"/>
    <cellStyle name="Normal 23 7 8 10" xfId="15325"/>
    <cellStyle name="Normal 23 7 8 11" xfId="27852"/>
    <cellStyle name="Normal 23 7 8 12" xfId="40701"/>
    <cellStyle name="Normal 23 7 8 2" xfId="2511"/>
    <cellStyle name="Normal 23 7 8 2 2" xfId="16911"/>
    <cellStyle name="Normal 23 7 8 2 3" xfId="29599"/>
    <cellStyle name="Normal 23 7 8 2 4" xfId="42287"/>
    <cellStyle name="Normal 23 7 8 3" xfId="4097"/>
    <cellStyle name="Normal 23 7 8 3 2" xfId="18497"/>
    <cellStyle name="Normal 23 7 8 3 3" xfId="31185"/>
    <cellStyle name="Normal 23 7 8 3 4" xfId="43873"/>
    <cellStyle name="Normal 23 7 8 4" xfId="5684"/>
    <cellStyle name="Normal 23 7 8 4 2" xfId="20083"/>
    <cellStyle name="Normal 23 7 8 4 3" xfId="32771"/>
    <cellStyle name="Normal 23 7 8 4 4" xfId="45460"/>
    <cellStyle name="Normal 23 7 8 5" xfId="7270"/>
    <cellStyle name="Normal 23 7 8 5 2" xfId="21669"/>
    <cellStyle name="Normal 23 7 8 5 3" xfId="34357"/>
    <cellStyle name="Normal 23 7 8 5 4" xfId="47046"/>
    <cellStyle name="Normal 23 7 8 6" xfId="8856"/>
    <cellStyle name="Normal 23 7 8 6 2" xfId="23255"/>
    <cellStyle name="Normal 23 7 8 6 3" xfId="35943"/>
    <cellStyle name="Normal 23 7 8 6 4" xfId="48632"/>
    <cellStyle name="Normal 23 7 8 7" xfId="10442"/>
    <cellStyle name="Normal 23 7 8 7 2" xfId="24841"/>
    <cellStyle name="Normal 23 7 8 7 3" xfId="37529"/>
    <cellStyle name="Normal 23 7 8 7 4" xfId="50218"/>
    <cellStyle name="Normal 23 7 8 8" xfId="12028"/>
    <cellStyle name="Normal 23 7 8 8 2" xfId="26427"/>
    <cellStyle name="Normal 23 7 8 8 3" xfId="39115"/>
    <cellStyle name="Normal 23 7 8 8 4" xfId="51804"/>
    <cellStyle name="Normal 23 7 8 9" xfId="13551"/>
    <cellStyle name="Normal 23 7 9" xfId="1035"/>
    <cellStyle name="Normal 23 7 9 10" xfId="15436"/>
    <cellStyle name="Normal 23 7 9 11" xfId="27853"/>
    <cellStyle name="Normal 23 7 9 12" xfId="40812"/>
    <cellStyle name="Normal 23 7 9 2" xfId="2622"/>
    <cellStyle name="Normal 23 7 9 2 2" xfId="17022"/>
    <cellStyle name="Normal 23 7 9 2 3" xfId="29710"/>
    <cellStyle name="Normal 23 7 9 2 4" xfId="42398"/>
    <cellStyle name="Normal 23 7 9 3" xfId="4208"/>
    <cellStyle name="Normal 23 7 9 3 2" xfId="18608"/>
    <cellStyle name="Normal 23 7 9 3 3" xfId="31296"/>
    <cellStyle name="Normal 23 7 9 3 4" xfId="43984"/>
    <cellStyle name="Normal 23 7 9 4" xfId="5795"/>
    <cellStyle name="Normal 23 7 9 4 2" xfId="20194"/>
    <cellStyle name="Normal 23 7 9 4 3" xfId="32882"/>
    <cellStyle name="Normal 23 7 9 4 4" xfId="45571"/>
    <cellStyle name="Normal 23 7 9 5" xfId="7381"/>
    <cellStyle name="Normal 23 7 9 5 2" xfId="21780"/>
    <cellStyle name="Normal 23 7 9 5 3" xfId="34468"/>
    <cellStyle name="Normal 23 7 9 5 4" xfId="47157"/>
    <cellStyle name="Normal 23 7 9 6" xfId="8967"/>
    <cellStyle name="Normal 23 7 9 6 2" xfId="23366"/>
    <cellStyle name="Normal 23 7 9 6 3" xfId="36054"/>
    <cellStyle name="Normal 23 7 9 6 4" xfId="48743"/>
    <cellStyle name="Normal 23 7 9 7" xfId="10553"/>
    <cellStyle name="Normal 23 7 9 7 2" xfId="24952"/>
    <cellStyle name="Normal 23 7 9 7 3" xfId="37640"/>
    <cellStyle name="Normal 23 7 9 7 4" xfId="50329"/>
    <cellStyle name="Normal 23 7 9 8" xfId="12139"/>
    <cellStyle name="Normal 23 7 9 8 2" xfId="26538"/>
    <cellStyle name="Normal 23 7 9 8 3" xfId="39226"/>
    <cellStyle name="Normal 23 7 9 8 4" xfId="51915"/>
    <cellStyle name="Normal 23 7 9 9" xfId="13552"/>
    <cellStyle name="Normal 23 8" xfId="183"/>
    <cellStyle name="Normal 23 8 10" xfId="1305"/>
    <cellStyle name="Normal 23 8 10 10" xfId="15706"/>
    <cellStyle name="Normal 23 8 10 11" xfId="27855"/>
    <cellStyle name="Normal 23 8 10 12" xfId="41082"/>
    <cellStyle name="Normal 23 8 10 2" xfId="2892"/>
    <cellStyle name="Normal 23 8 10 2 2" xfId="17292"/>
    <cellStyle name="Normal 23 8 10 2 3" xfId="29980"/>
    <cellStyle name="Normal 23 8 10 2 4" xfId="42668"/>
    <cellStyle name="Normal 23 8 10 3" xfId="4478"/>
    <cellStyle name="Normal 23 8 10 3 2" xfId="18878"/>
    <cellStyle name="Normal 23 8 10 3 3" xfId="31566"/>
    <cellStyle name="Normal 23 8 10 3 4" xfId="44254"/>
    <cellStyle name="Normal 23 8 10 4" xfId="6065"/>
    <cellStyle name="Normal 23 8 10 4 2" xfId="20464"/>
    <cellStyle name="Normal 23 8 10 4 3" xfId="33152"/>
    <cellStyle name="Normal 23 8 10 4 4" xfId="45841"/>
    <cellStyle name="Normal 23 8 10 5" xfId="7651"/>
    <cellStyle name="Normal 23 8 10 5 2" xfId="22050"/>
    <cellStyle name="Normal 23 8 10 5 3" xfId="34738"/>
    <cellStyle name="Normal 23 8 10 5 4" xfId="47427"/>
    <cellStyle name="Normal 23 8 10 6" xfId="9237"/>
    <cellStyle name="Normal 23 8 10 6 2" xfId="23636"/>
    <cellStyle name="Normal 23 8 10 6 3" xfId="36324"/>
    <cellStyle name="Normal 23 8 10 6 4" xfId="49013"/>
    <cellStyle name="Normal 23 8 10 7" xfId="10823"/>
    <cellStyle name="Normal 23 8 10 7 2" xfId="25222"/>
    <cellStyle name="Normal 23 8 10 7 3" xfId="37910"/>
    <cellStyle name="Normal 23 8 10 7 4" xfId="50599"/>
    <cellStyle name="Normal 23 8 10 8" xfId="12409"/>
    <cellStyle name="Normal 23 8 10 8 2" xfId="26808"/>
    <cellStyle name="Normal 23 8 10 8 3" xfId="39496"/>
    <cellStyle name="Normal 23 8 10 8 4" xfId="52185"/>
    <cellStyle name="Normal 23 8 10 9" xfId="13554"/>
    <cellStyle name="Normal 23 8 11" xfId="1419"/>
    <cellStyle name="Normal 23 8 11 10" xfId="15820"/>
    <cellStyle name="Normal 23 8 11 11" xfId="27856"/>
    <cellStyle name="Normal 23 8 11 12" xfId="41196"/>
    <cellStyle name="Normal 23 8 11 2" xfId="3006"/>
    <cellStyle name="Normal 23 8 11 2 2" xfId="17406"/>
    <cellStyle name="Normal 23 8 11 2 3" xfId="30094"/>
    <cellStyle name="Normal 23 8 11 2 4" xfId="42782"/>
    <cellStyle name="Normal 23 8 11 3" xfId="4592"/>
    <cellStyle name="Normal 23 8 11 3 2" xfId="18992"/>
    <cellStyle name="Normal 23 8 11 3 3" xfId="31680"/>
    <cellStyle name="Normal 23 8 11 3 4" xfId="44368"/>
    <cellStyle name="Normal 23 8 11 4" xfId="6179"/>
    <cellStyle name="Normal 23 8 11 4 2" xfId="20578"/>
    <cellStyle name="Normal 23 8 11 4 3" xfId="33266"/>
    <cellStyle name="Normal 23 8 11 4 4" xfId="45955"/>
    <cellStyle name="Normal 23 8 11 5" xfId="7765"/>
    <cellStyle name="Normal 23 8 11 5 2" xfId="22164"/>
    <cellStyle name="Normal 23 8 11 5 3" xfId="34852"/>
    <cellStyle name="Normal 23 8 11 5 4" xfId="47541"/>
    <cellStyle name="Normal 23 8 11 6" xfId="9351"/>
    <cellStyle name="Normal 23 8 11 6 2" xfId="23750"/>
    <cellStyle name="Normal 23 8 11 6 3" xfId="36438"/>
    <cellStyle name="Normal 23 8 11 6 4" xfId="49127"/>
    <cellStyle name="Normal 23 8 11 7" xfId="10937"/>
    <cellStyle name="Normal 23 8 11 7 2" xfId="25336"/>
    <cellStyle name="Normal 23 8 11 7 3" xfId="38024"/>
    <cellStyle name="Normal 23 8 11 7 4" xfId="50713"/>
    <cellStyle name="Normal 23 8 11 8" xfId="12523"/>
    <cellStyle name="Normal 23 8 11 8 2" xfId="26922"/>
    <cellStyle name="Normal 23 8 11 8 3" xfId="39610"/>
    <cellStyle name="Normal 23 8 11 8 4" xfId="52299"/>
    <cellStyle name="Normal 23 8 11 9" xfId="13555"/>
    <cellStyle name="Normal 23 8 12" xfId="1533"/>
    <cellStyle name="Normal 23 8 12 10" xfId="15934"/>
    <cellStyle name="Normal 23 8 12 11" xfId="27857"/>
    <cellStyle name="Normal 23 8 12 12" xfId="41310"/>
    <cellStyle name="Normal 23 8 12 2" xfId="3120"/>
    <cellStyle name="Normal 23 8 12 2 2" xfId="17520"/>
    <cellStyle name="Normal 23 8 12 2 3" xfId="30208"/>
    <cellStyle name="Normal 23 8 12 2 4" xfId="42896"/>
    <cellStyle name="Normal 23 8 12 3" xfId="4706"/>
    <cellStyle name="Normal 23 8 12 3 2" xfId="19106"/>
    <cellStyle name="Normal 23 8 12 3 3" xfId="31794"/>
    <cellStyle name="Normal 23 8 12 3 4" xfId="44482"/>
    <cellStyle name="Normal 23 8 12 4" xfId="6293"/>
    <cellStyle name="Normal 23 8 12 4 2" xfId="20692"/>
    <cellStyle name="Normal 23 8 12 4 3" xfId="33380"/>
    <cellStyle name="Normal 23 8 12 4 4" xfId="46069"/>
    <cellStyle name="Normal 23 8 12 5" xfId="7879"/>
    <cellStyle name="Normal 23 8 12 5 2" xfId="22278"/>
    <cellStyle name="Normal 23 8 12 5 3" xfId="34966"/>
    <cellStyle name="Normal 23 8 12 5 4" xfId="47655"/>
    <cellStyle name="Normal 23 8 12 6" xfId="9465"/>
    <cellStyle name="Normal 23 8 12 6 2" xfId="23864"/>
    <cellStyle name="Normal 23 8 12 6 3" xfId="36552"/>
    <cellStyle name="Normal 23 8 12 6 4" xfId="49241"/>
    <cellStyle name="Normal 23 8 12 7" xfId="11051"/>
    <cellStyle name="Normal 23 8 12 7 2" xfId="25450"/>
    <cellStyle name="Normal 23 8 12 7 3" xfId="38138"/>
    <cellStyle name="Normal 23 8 12 7 4" xfId="50827"/>
    <cellStyle name="Normal 23 8 12 8" xfId="12637"/>
    <cellStyle name="Normal 23 8 12 8 2" xfId="27036"/>
    <cellStyle name="Normal 23 8 12 8 3" xfId="39724"/>
    <cellStyle name="Normal 23 8 12 8 4" xfId="52413"/>
    <cellStyle name="Normal 23 8 12 9" xfId="13556"/>
    <cellStyle name="Normal 23 8 13" xfId="1655"/>
    <cellStyle name="Normal 23 8 13 10" xfId="16056"/>
    <cellStyle name="Normal 23 8 13 11" xfId="27858"/>
    <cellStyle name="Normal 23 8 13 12" xfId="41432"/>
    <cellStyle name="Normal 23 8 13 2" xfId="3242"/>
    <cellStyle name="Normal 23 8 13 2 2" xfId="17642"/>
    <cellStyle name="Normal 23 8 13 2 3" xfId="30330"/>
    <cellStyle name="Normal 23 8 13 2 4" xfId="43018"/>
    <cellStyle name="Normal 23 8 13 3" xfId="4828"/>
    <cellStyle name="Normal 23 8 13 3 2" xfId="19228"/>
    <cellStyle name="Normal 23 8 13 3 3" xfId="31916"/>
    <cellStyle name="Normal 23 8 13 3 4" xfId="44604"/>
    <cellStyle name="Normal 23 8 13 4" xfId="6415"/>
    <cellStyle name="Normal 23 8 13 4 2" xfId="20814"/>
    <cellStyle name="Normal 23 8 13 4 3" xfId="33502"/>
    <cellStyle name="Normal 23 8 13 4 4" xfId="46191"/>
    <cellStyle name="Normal 23 8 13 5" xfId="8001"/>
    <cellStyle name="Normal 23 8 13 5 2" xfId="22400"/>
    <cellStyle name="Normal 23 8 13 5 3" xfId="35088"/>
    <cellStyle name="Normal 23 8 13 5 4" xfId="47777"/>
    <cellStyle name="Normal 23 8 13 6" xfId="9587"/>
    <cellStyle name="Normal 23 8 13 6 2" xfId="23986"/>
    <cellStyle name="Normal 23 8 13 6 3" xfId="36674"/>
    <cellStyle name="Normal 23 8 13 6 4" xfId="49363"/>
    <cellStyle name="Normal 23 8 13 7" xfId="11173"/>
    <cellStyle name="Normal 23 8 13 7 2" xfId="25572"/>
    <cellStyle name="Normal 23 8 13 7 3" xfId="38260"/>
    <cellStyle name="Normal 23 8 13 7 4" xfId="50949"/>
    <cellStyle name="Normal 23 8 13 8" xfId="12759"/>
    <cellStyle name="Normal 23 8 13 8 2" xfId="27158"/>
    <cellStyle name="Normal 23 8 13 8 3" xfId="39846"/>
    <cellStyle name="Normal 23 8 13 8 4" xfId="52535"/>
    <cellStyle name="Normal 23 8 13 9" xfId="13557"/>
    <cellStyle name="Normal 23 8 14" xfId="1778"/>
    <cellStyle name="Normal 23 8 14 2" xfId="16178"/>
    <cellStyle name="Normal 23 8 14 3" xfId="28866"/>
    <cellStyle name="Normal 23 8 14 4" xfId="41554"/>
    <cellStyle name="Normal 23 8 15" xfId="3364"/>
    <cellStyle name="Normal 23 8 15 2" xfId="17764"/>
    <cellStyle name="Normal 23 8 15 3" xfId="30452"/>
    <cellStyle name="Normal 23 8 15 4" xfId="43140"/>
    <cellStyle name="Normal 23 8 16" xfId="4951"/>
    <cellStyle name="Normal 23 8 16 2" xfId="19350"/>
    <cellStyle name="Normal 23 8 16 3" xfId="32038"/>
    <cellStyle name="Normal 23 8 16 4" xfId="44727"/>
    <cellStyle name="Normal 23 8 17" xfId="6537"/>
    <cellStyle name="Normal 23 8 17 2" xfId="20936"/>
    <cellStyle name="Normal 23 8 17 3" xfId="33624"/>
    <cellStyle name="Normal 23 8 17 4" xfId="46313"/>
    <cellStyle name="Normal 23 8 18" xfId="8123"/>
    <cellStyle name="Normal 23 8 18 2" xfId="22522"/>
    <cellStyle name="Normal 23 8 18 3" xfId="35210"/>
    <cellStyle name="Normal 23 8 18 4" xfId="47899"/>
    <cellStyle name="Normal 23 8 19" xfId="9709"/>
    <cellStyle name="Normal 23 8 19 2" xfId="24108"/>
    <cellStyle name="Normal 23 8 19 3" xfId="36796"/>
    <cellStyle name="Normal 23 8 19 4" xfId="49485"/>
    <cellStyle name="Normal 23 8 2" xfId="346"/>
    <cellStyle name="Normal 23 8 2 10" xfId="14747"/>
    <cellStyle name="Normal 23 8 2 11" xfId="27859"/>
    <cellStyle name="Normal 23 8 2 12" xfId="40123"/>
    <cellStyle name="Normal 23 8 2 2" xfId="1933"/>
    <cellStyle name="Normal 23 8 2 2 2" xfId="16333"/>
    <cellStyle name="Normal 23 8 2 2 3" xfId="29021"/>
    <cellStyle name="Normal 23 8 2 2 4" xfId="41709"/>
    <cellStyle name="Normal 23 8 2 3" xfId="3519"/>
    <cellStyle name="Normal 23 8 2 3 2" xfId="17919"/>
    <cellStyle name="Normal 23 8 2 3 3" xfId="30607"/>
    <cellStyle name="Normal 23 8 2 3 4" xfId="43295"/>
    <cellStyle name="Normal 23 8 2 4" xfId="5106"/>
    <cellStyle name="Normal 23 8 2 4 2" xfId="19505"/>
    <cellStyle name="Normal 23 8 2 4 3" xfId="32193"/>
    <cellStyle name="Normal 23 8 2 4 4" xfId="44882"/>
    <cellStyle name="Normal 23 8 2 5" xfId="6692"/>
    <cellStyle name="Normal 23 8 2 5 2" xfId="21091"/>
    <cellStyle name="Normal 23 8 2 5 3" xfId="33779"/>
    <cellStyle name="Normal 23 8 2 5 4" xfId="46468"/>
    <cellStyle name="Normal 23 8 2 6" xfId="8278"/>
    <cellStyle name="Normal 23 8 2 6 2" xfId="22677"/>
    <cellStyle name="Normal 23 8 2 6 3" xfId="35365"/>
    <cellStyle name="Normal 23 8 2 6 4" xfId="48054"/>
    <cellStyle name="Normal 23 8 2 7" xfId="9864"/>
    <cellStyle name="Normal 23 8 2 7 2" xfId="24263"/>
    <cellStyle name="Normal 23 8 2 7 3" xfId="36951"/>
    <cellStyle name="Normal 23 8 2 7 4" xfId="49640"/>
    <cellStyle name="Normal 23 8 2 8" xfId="11450"/>
    <cellStyle name="Normal 23 8 2 8 2" xfId="25849"/>
    <cellStyle name="Normal 23 8 2 8 3" xfId="38537"/>
    <cellStyle name="Normal 23 8 2 8 4" xfId="51226"/>
    <cellStyle name="Normal 23 8 2 9" xfId="13558"/>
    <cellStyle name="Normal 23 8 20" xfId="11295"/>
    <cellStyle name="Normal 23 8 20 2" xfId="25694"/>
    <cellStyle name="Normal 23 8 20 3" xfId="38382"/>
    <cellStyle name="Normal 23 8 20 4" xfId="51071"/>
    <cellStyle name="Normal 23 8 21" xfId="13553"/>
    <cellStyle name="Normal 23 8 22" xfId="14592"/>
    <cellStyle name="Normal 23 8 23" xfId="27854"/>
    <cellStyle name="Normal 23 8 24" xfId="39968"/>
    <cellStyle name="Normal 23 8 3" xfId="470"/>
    <cellStyle name="Normal 23 8 3 10" xfId="14871"/>
    <cellStyle name="Normal 23 8 3 11" xfId="27860"/>
    <cellStyle name="Normal 23 8 3 12" xfId="40247"/>
    <cellStyle name="Normal 23 8 3 2" xfId="2057"/>
    <cellStyle name="Normal 23 8 3 2 2" xfId="16457"/>
    <cellStyle name="Normal 23 8 3 2 3" xfId="29145"/>
    <cellStyle name="Normal 23 8 3 2 4" xfId="41833"/>
    <cellStyle name="Normal 23 8 3 3" xfId="3643"/>
    <cellStyle name="Normal 23 8 3 3 2" xfId="18043"/>
    <cellStyle name="Normal 23 8 3 3 3" xfId="30731"/>
    <cellStyle name="Normal 23 8 3 3 4" xfId="43419"/>
    <cellStyle name="Normal 23 8 3 4" xfId="5230"/>
    <cellStyle name="Normal 23 8 3 4 2" xfId="19629"/>
    <cellStyle name="Normal 23 8 3 4 3" xfId="32317"/>
    <cellStyle name="Normal 23 8 3 4 4" xfId="45006"/>
    <cellStyle name="Normal 23 8 3 5" xfId="6816"/>
    <cellStyle name="Normal 23 8 3 5 2" xfId="21215"/>
    <cellStyle name="Normal 23 8 3 5 3" xfId="33903"/>
    <cellStyle name="Normal 23 8 3 5 4" xfId="46592"/>
    <cellStyle name="Normal 23 8 3 6" xfId="8402"/>
    <cellStyle name="Normal 23 8 3 6 2" xfId="22801"/>
    <cellStyle name="Normal 23 8 3 6 3" xfId="35489"/>
    <cellStyle name="Normal 23 8 3 6 4" xfId="48178"/>
    <cellStyle name="Normal 23 8 3 7" xfId="9988"/>
    <cellStyle name="Normal 23 8 3 7 2" xfId="24387"/>
    <cellStyle name="Normal 23 8 3 7 3" xfId="37075"/>
    <cellStyle name="Normal 23 8 3 7 4" xfId="49764"/>
    <cellStyle name="Normal 23 8 3 8" xfId="11574"/>
    <cellStyle name="Normal 23 8 3 8 2" xfId="25973"/>
    <cellStyle name="Normal 23 8 3 8 3" xfId="38661"/>
    <cellStyle name="Normal 23 8 3 8 4" xfId="51350"/>
    <cellStyle name="Normal 23 8 3 9" xfId="13559"/>
    <cellStyle name="Normal 23 8 4" xfId="586"/>
    <cellStyle name="Normal 23 8 4 10" xfId="14987"/>
    <cellStyle name="Normal 23 8 4 11" xfId="27861"/>
    <cellStyle name="Normal 23 8 4 12" xfId="40363"/>
    <cellStyle name="Normal 23 8 4 2" xfId="2173"/>
    <cellStyle name="Normal 23 8 4 2 2" xfId="16573"/>
    <cellStyle name="Normal 23 8 4 2 3" xfId="29261"/>
    <cellStyle name="Normal 23 8 4 2 4" xfId="41949"/>
    <cellStyle name="Normal 23 8 4 3" xfId="3759"/>
    <cellStyle name="Normal 23 8 4 3 2" xfId="18159"/>
    <cellStyle name="Normal 23 8 4 3 3" xfId="30847"/>
    <cellStyle name="Normal 23 8 4 3 4" xfId="43535"/>
    <cellStyle name="Normal 23 8 4 4" xfId="5346"/>
    <cellStyle name="Normal 23 8 4 4 2" xfId="19745"/>
    <cellStyle name="Normal 23 8 4 4 3" xfId="32433"/>
    <cellStyle name="Normal 23 8 4 4 4" xfId="45122"/>
    <cellStyle name="Normal 23 8 4 5" xfId="6932"/>
    <cellStyle name="Normal 23 8 4 5 2" xfId="21331"/>
    <cellStyle name="Normal 23 8 4 5 3" xfId="34019"/>
    <cellStyle name="Normal 23 8 4 5 4" xfId="46708"/>
    <cellStyle name="Normal 23 8 4 6" xfId="8518"/>
    <cellStyle name="Normal 23 8 4 6 2" xfId="22917"/>
    <cellStyle name="Normal 23 8 4 6 3" xfId="35605"/>
    <cellStyle name="Normal 23 8 4 6 4" xfId="48294"/>
    <cellStyle name="Normal 23 8 4 7" xfId="10104"/>
    <cellStyle name="Normal 23 8 4 7 2" xfId="24503"/>
    <cellStyle name="Normal 23 8 4 7 3" xfId="37191"/>
    <cellStyle name="Normal 23 8 4 7 4" xfId="49880"/>
    <cellStyle name="Normal 23 8 4 8" xfId="11690"/>
    <cellStyle name="Normal 23 8 4 8 2" xfId="26089"/>
    <cellStyle name="Normal 23 8 4 8 3" xfId="38777"/>
    <cellStyle name="Normal 23 8 4 8 4" xfId="51466"/>
    <cellStyle name="Normal 23 8 4 9" xfId="13560"/>
    <cellStyle name="Normal 23 8 5" xfId="711"/>
    <cellStyle name="Normal 23 8 5 10" xfId="15112"/>
    <cellStyle name="Normal 23 8 5 11" xfId="27862"/>
    <cellStyle name="Normal 23 8 5 12" xfId="40488"/>
    <cellStyle name="Normal 23 8 5 2" xfId="2298"/>
    <cellStyle name="Normal 23 8 5 2 2" xfId="16698"/>
    <cellStyle name="Normal 23 8 5 2 3" xfId="29386"/>
    <cellStyle name="Normal 23 8 5 2 4" xfId="42074"/>
    <cellStyle name="Normal 23 8 5 3" xfId="3884"/>
    <cellStyle name="Normal 23 8 5 3 2" xfId="18284"/>
    <cellStyle name="Normal 23 8 5 3 3" xfId="30972"/>
    <cellStyle name="Normal 23 8 5 3 4" xfId="43660"/>
    <cellStyle name="Normal 23 8 5 4" xfId="5471"/>
    <cellStyle name="Normal 23 8 5 4 2" xfId="19870"/>
    <cellStyle name="Normal 23 8 5 4 3" xfId="32558"/>
    <cellStyle name="Normal 23 8 5 4 4" xfId="45247"/>
    <cellStyle name="Normal 23 8 5 5" xfId="7057"/>
    <cellStyle name="Normal 23 8 5 5 2" xfId="21456"/>
    <cellStyle name="Normal 23 8 5 5 3" xfId="34144"/>
    <cellStyle name="Normal 23 8 5 5 4" xfId="46833"/>
    <cellStyle name="Normal 23 8 5 6" xfId="8643"/>
    <cellStyle name="Normal 23 8 5 6 2" xfId="23042"/>
    <cellStyle name="Normal 23 8 5 6 3" xfId="35730"/>
    <cellStyle name="Normal 23 8 5 6 4" xfId="48419"/>
    <cellStyle name="Normal 23 8 5 7" xfId="10229"/>
    <cellStyle name="Normal 23 8 5 7 2" xfId="24628"/>
    <cellStyle name="Normal 23 8 5 7 3" xfId="37316"/>
    <cellStyle name="Normal 23 8 5 7 4" xfId="50005"/>
    <cellStyle name="Normal 23 8 5 8" xfId="11815"/>
    <cellStyle name="Normal 23 8 5 8 2" xfId="26214"/>
    <cellStyle name="Normal 23 8 5 8 3" xfId="38902"/>
    <cellStyle name="Normal 23 8 5 8 4" xfId="51591"/>
    <cellStyle name="Normal 23 8 5 9" xfId="13561"/>
    <cellStyle name="Normal 23 8 6" xfId="823"/>
    <cellStyle name="Normal 23 8 6 10" xfId="15224"/>
    <cellStyle name="Normal 23 8 6 11" xfId="27863"/>
    <cellStyle name="Normal 23 8 6 12" xfId="40600"/>
    <cellStyle name="Normal 23 8 6 2" xfId="2410"/>
    <cellStyle name="Normal 23 8 6 2 2" xfId="16810"/>
    <cellStyle name="Normal 23 8 6 2 3" xfId="29498"/>
    <cellStyle name="Normal 23 8 6 2 4" xfId="42186"/>
    <cellStyle name="Normal 23 8 6 3" xfId="3996"/>
    <cellStyle name="Normal 23 8 6 3 2" xfId="18396"/>
    <cellStyle name="Normal 23 8 6 3 3" xfId="31084"/>
    <cellStyle name="Normal 23 8 6 3 4" xfId="43772"/>
    <cellStyle name="Normal 23 8 6 4" xfId="5583"/>
    <cellStyle name="Normal 23 8 6 4 2" xfId="19982"/>
    <cellStyle name="Normal 23 8 6 4 3" xfId="32670"/>
    <cellStyle name="Normal 23 8 6 4 4" xfId="45359"/>
    <cellStyle name="Normal 23 8 6 5" xfId="7169"/>
    <cellStyle name="Normal 23 8 6 5 2" xfId="21568"/>
    <cellStyle name="Normal 23 8 6 5 3" xfId="34256"/>
    <cellStyle name="Normal 23 8 6 5 4" xfId="46945"/>
    <cellStyle name="Normal 23 8 6 6" xfId="8755"/>
    <cellStyle name="Normal 23 8 6 6 2" xfId="23154"/>
    <cellStyle name="Normal 23 8 6 6 3" xfId="35842"/>
    <cellStyle name="Normal 23 8 6 6 4" xfId="48531"/>
    <cellStyle name="Normal 23 8 6 7" xfId="10341"/>
    <cellStyle name="Normal 23 8 6 7 2" xfId="24740"/>
    <cellStyle name="Normal 23 8 6 7 3" xfId="37428"/>
    <cellStyle name="Normal 23 8 6 7 4" xfId="50117"/>
    <cellStyle name="Normal 23 8 6 8" xfId="11927"/>
    <cellStyle name="Normal 23 8 6 8 2" xfId="26326"/>
    <cellStyle name="Normal 23 8 6 8 3" xfId="39014"/>
    <cellStyle name="Normal 23 8 6 8 4" xfId="51703"/>
    <cellStyle name="Normal 23 8 6 9" xfId="13562"/>
    <cellStyle name="Normal 23 8 7" xfId="934"/>
    <cellStyle name="Normal 23 8 7 10" xfId="15335"/>
    <cellStyle name="Normal 23 8 7 11" xfId="27864"/>
    <cellStyle name="Normal 23 8 7 12" xfId="40711"/>
    <cellStyle name="Normal 23 8 7 2" xfId="2521"/>
    <cellStyle name="Normal 23 8 7 2 2" xfId="16921"/>
    <cellStyle name="Normal 23 8 7 2 3" xfId="29609"/>
    <cellStyle name="Normal 23 8 7 2 4" xfId="42297"/>
    <cellStyle name="Normal 23 8 7 3" xfId="4107"/>
    <cellStyle name="Normal 23 8 7 3 2" xfId="18507"/>
    <cellStyle name="Normal 23 8 7 3 3" xfId="31195"/>
    <cellStyle name="Normal 23 8 7 3 4" xfId="43883"/>
    <cellStyle name="Normal 23 8 7 4" xfId="5694"/>
    <cellStyle name="Normal 23 8 7 4 2" xfId="20093"/>
    <cellStyle name="Normal 23 8 7 4 3" xfId="32781"/>
    <cellStyle name="Normal 23 8 7 4 4" xfId="45470"/>
    <cellStyle name="Normal 23 8 7 5" xfId="7280"/>
    <cellStyle name="Normal 23 8 7 5 2" xfId="21679"/>
    <cellStyle name="Normal 23 8 7 5 3" xfId="34367"/>
    <cellStyle name="Normal 23 8 7 5 4" xfId="47056"/>
    <cellStyle name="Normal 23 8 7 6" xfId="8866"/>
    <cellStyle name="Normal 23 8 7 6 2" xfId="23265"/>
    <cellStyle name="Normal 23 8 7 6 3" xfId="35953"/>
    <cellStyle name="Normal 23 8 7 6 4" xfId="48642"/>
    <cellStyle name="Normal 23 8 7 7" xfId="10452"/>
    <cellStyle name="Normal 23 8 7 7 2" xfId="24851"/>
    <cellStyle name="Normal 23 8 7 7 3" xfId="37539"/>
    <cellStyle name="Normal 23 8 7 7 4" xfId="50228"/>
    <cellStyle name="Normal 23 8 7 8" xfId="12038"/>
    <cellStyle name="Normal 23 8 7 8 2" xfId="26437"/>
    <cellStyle name="Normal 23 8 7 8 3" xfId="39125"/>
    <cellStyle name="Normal 23 8 7 8 4" xfId="51814"/>
    <cellStyle name="Normal 23 8 7 9" xfId="13563"/>
    <cellStyle name="Normal 23 8 8" xfId="1045"/>
    <cellStyle name="Normal 23 8 8 10" xfId="15446"/>
    <cellStyle name="Normal 23 8 8 11" xfId="27865"/>
    <cellStyle name="Normal 23 8 8 12" xfId="40822"/>
    <cellStyle name="Normal 23 8 8 2" xfId="2632"/>
    <cellStyle name="Normal 23 8 8 2 2" xfId="17032"/>
    <cellStyle name="Normal 23 8 8 2 3" xfId="29720"/>
    <cellStyle name="Normal 23 8 8 2 4" xfId="42408"/>
    <cellStyle name="Normal 23 8 8 3" xfId="4218"/>
    <cellStyle name="Normal 23 8 8 3 2" xfId="18618"/>
    <cellStyle name="Normal 23 8 8 3 3" xfId="31306"/>
    <cellStyle name="Normal 23 8 8 3 4" xfId="43994"/>
    <cellStyle name="Normal 23 8 8 4" xfId="5805"/>
    <cellStyle name="Normal 23 8 8 4 2" xfId="20204"/>
    <cellStyle name="Normal 23 8 8 4 3" xfId="32892"/>
    <cellStyle name="Normal 23 8 8 4 4" xfId="45581"/>
    <cellStyle name="Normal 23 8 8 5" xfId="7391"/>
    <cellStyle name="Normal 23 8 8 5 2" xfId="21790"/>
    <cellStyle name="Normal 23 8 8 5 3" xfId="34478"/>
    <cellStyle name="Normal 23 8 8 5 4" xfId="47167"/>
    <cellStyle name="Normal 23 8 8 6" xfId="8977"/>
    <cellStyle name="Normal 23 8 8 6 2" xfId="23376"/>
    <cellStyle name="Normal 23 8 8 6 3" xfId="36064"/>
    <cellStyle name="Normal 23 8 8 6 4" xfId="48753"/>
    <cellStyle name="Normal 23 8 8 7" xfId="10563"/>
    <cellStyle name="Normal 23 8 8 7 2" xfId="24962"/>
    <cellStyle name="Normal 23 8 8 7 3" xfId="37650"/>
    <cellStyle name="Normal 23 8 8 7 4" xfId="50339"/>
    <cellStyle name="Normal 23 8 8 8" xfId="12149"/>
    <cellStyle name="Normal 23 8 8 8 2" xfId="26548"/>
    <cellStyle name="Normal 23 8 8 8 3" xfId="39236"/>
    <cellStyle name="Normal 23 8 8 8 4" xfId="51925"/>
    <cellStyle name="Normal 23 8 8 9" xfId="13564"/>
    <cellStyle name="Normal 23 8 9" xfId="1167"/>
    <cellStyle name="Normal 23 8 9 10" xfId="15568"/>
    <cellStyle name="Normal 23 8 9 11" xfId="27866"/>
    <cellStyle name="Normal 23 8 9 12" xfId="40944"/>
    <cellStyle name="Normal 23 8 9 2" xfId="2754"/>
    <cellStyle name="Normal 23 8 9 2 2" xfId="17154"/>
    <cellStyle name="Normal 23 8 9 2 3" xfId="29842"/>
    <cellStyle name="Normal 23 8 9 2 4" xfId="42530"/>
    <cellStyle name="Normal 23 8 9 3" xfId="4340"/>
    <cellStyle name="Normal 23 8 9 3 2" xfId="18740"/>
    <cellStyle name="Normal 23 8 9 3 3" xfId="31428"/>
    <cellStyle name="Normal 23 8 9 3 4" xfId="44116"/>
    <cellStyle name="Normal 23 8 9 4" xfId="5927"/>
    <cellStyle name="Normal 23 8 9 4 2" xfId="20326"/>
    <cellStyle name="Normal 23 8 9 4 3" xfId="33014"/>
    <cellStyle name="Normal 23 8 9 4 4" xfId="45703"/>
    <cellStyle name="Normal 23 8 9 5" xfId="7513"/>
    <cellStyle name="Normal 23 8 9 5 2" xfId="21912"/>
    <cellStyle name="Normal 23 8 9 5 3" xfId="34600"/>
    <cellStyle name="Normal 23 8 9 5 4" xfId="47289"/>
    <cellStyle name="Normal 23 8 9 6" xfId="9099"/>
    <cellStyle name="Normal 23 8 9 6 2" xfId="23498"/>
    <cellStyle name="Normal 23 8 9 6 3" xfId="36186"/>
    <cellStyle name="Normal 23 8 9 6 4" xfId="48875"/>
    <cellStyle name="Normal 23 8 9 7" xfId="10685"/>
    <cellStyle name="Normal 23 8 9 7 2" xfId="25084"/>
    <cellStyle name="Normal 23 8 9 7 3" xfId="37772"/>
    <cellStyle name="Normal 23 8 9 7 4" xfId="50461"/>
    <cellStyle name="Normal 23 8 9 8" xfId="12271"/>
    <cellStyle name="Normal 23 8 9 8 2" xfId="26670"/>
    <cellStyle name="Normal 23 8 9 8 3" xfId="39358"/>
    <cellStyle name="Normal 23 8 9 8 4" xfId="52047"/>
    <cellStyle name="Normal 23 8 9 9" xfId="13565"/>
    <cellStyle name="Normal 23 9" xfId="282"/>
    <cellStyle name="Normal 23 9 10" xfId="14683"/>
    <cellStyle name="Normal 23 9 11" xfId="27867"/>
    <cellStyle name="Normal 23 9 12" xfId="40059"/>
    <cellStyle name="Normal 23 9 2" xfId="1869"/>
    <cellStyle name="Normal 23 9 2 2" xfId="16269"/>
    <cellStyle name="Normal 23 9 2 3" xfId="28957"/>
    <cellStyle name="Normal 23 9 2 4" xfId="41645"/>
    <cellStyle name="Normal 23 9 3" xfId="3455"/>
    <cellStyle name="Normal 23 9 3 2" xfId="17855"/>
    <cellStyle name="Normal 23 9 3 3" xfId="30543"/>
    <cellStyle name="Normal 23 9 3 4" xfId="43231"/>
    <cellStyle name="Normal 23 9 4" xfId="5042"/>
    <cellStyle name="Normal 23 9 4 2" xfId="19441"/>
    <cellStyle name="Normal 23 9 4 3" xfId="32129"/>
    <cellStyle name="Normal 23 9 4 4" xfId="44818"/>
    <cellStyle name="Normal 23 9 5" xfId="6628"/>
    <cellStyle name="Normal 23 9 5 2" xfId="21027"/>
    <cellStyle name="Normal 23 9 5 3" xfId="33715"/>
    <cellStyle name="Normal 23 9 5 4" xfId="46404"/>
    <cellStyle name="Normal 23 9 6" xfId="8214"/>
    <cellStyle name="Normal 23 9 6 2" xfId="22613"/>
    <cellStyle name="Normal 23 9 6 3" xfId="35301"/>
    <cellStyle name="Normal 23 9 6 4" xfId="47990"/>
    <cellStyle name="Normal 23 9 7" xfId="9800"/>
    <cellStyle name="Normal 23 9 7 2" xfId="24199"/>
    <cellStyle name="Normal 23 9 7 3" xfId="36887"/>
    <cellStyle name="Normal 23 9 7 4" xfId="49576"/>
    <cellStyle name="Normal 23 9 8" xfId="11386"/>
    <cellStyle name="Normal 23 9 8 2" xfId="25785"/>
    <cellStyle name="Normal 23 9 8 3" xfId="38473"/>
    <cellStyle name="Normal 23 9 8 4" xfId="51162"/>
    <cellStyle name="Normal 23 9 9" xfId="13566"/>
    <cellStyle name="Normal 24" xfId="75"/>
    <cellStyle name="Normal 25" xfId="82"/>
    <cellStyle name="Normal 26" xfId="83"/>
    <cellStyle name="Normal 27" xfId="84"/>
    <cellStyle name="Normal 28" xfId="85"/>
    <cellStyle name="Normal 29" xfId="86"/>
    <cellStyle name="Normal 3" xfId="6"/>
    <cellStyle name="Normal 3 2" xfId="17"/>
    <cellStyle name="Normal 3 3" xfId="245"/>
    <cellStyle name="Normal 3 4" xfId="9"/>
    <cellStyle name="Normal 30" xfId="87"/>
    <cellStyle name="Normal 31" xfId="88"/>
    <cellStyle name="Normal 32" xfId="89"/>
    <cellStyle name="Normal 33" xfId="90"/>
    <cellStyle name="Normal 34" xfId="91"/>
    <cellStyle name="Normal 35" xfId="92"/>
    <cellStyle name="Normal 36" xfId="93"/>
    <cellStyle name="Normal 37" xfId="119"/>
    <cellStyle name="Normal 37 10" xfId="410"/>
    <cellStyle name="Normal 37 10 10" xfId="14811"/>
    <cellStyle name="Normal 37 10 11" xfId="27869"/>
    <cellStyle name="Normal 37 10 12" xfId="40187"/>
    <cellStyle name="Normal 37 10 2" xfId="1997"/>
    <cellStyle name="Normal 37 10 2 2" xfId="16397"/>
    <cellStyle name="Normal 37 10 2 3" xfId="29085"/>
    <cellStyle name="Normal 37 10 2 4" xfId="41773"/>
    <cellStyle name="Normal 37 10 3" xfId="3583"/>
    <cellStyle name="Normal 37 10 3 2" xfId="17983"/>
    <cellStyle name="Normal 37 10 3 3" xfId="30671"/>
    <cellStyle name="Normal 37 10 3 4" xfId="43359"/>
    <cellStyle name="Normal 37 10 4" xfId="5170"/>
    <cellStyle name="Normal 37 10 4 2" xfId="19569"/>
    <cellStyle name="Normal 37 10 4 3" xfId="32257"/>
    <cellStyle name="Normal 37 10 4 4" xfId="44946"/>
    <cellStyle name="Normal 37 10 5" xfId="6756"/>
    <cellStyle name="Normal 37 10 5 2" xfId="21155"/>
    <cellStyle name="Normal 37 10 5 3" xfId="33843"/>
    <cellStyle name="Normal 37 10 5 4" xfId="46532"/>
    <cellStyle name="Normal 37 10 6" xfId="8342"/>
    <cellStyle name="Normal 37 10 6 2" xfId="22741"/>
    <cellStyle name="Normal 37 10 6 3" xfId="35429"/>
    <cellStyle name="Normal 37 10 6 4" xfId="48118"/>
    <cellStyle name="Normal 37 10 7" xfId="9928"/>
    <cellStyle name="Normal 37 10 7 2" xfId="24327"/>
    <cellStyle name="Normal 37 10 7 3" xfId="37015"/>
    <cellStyle name="Normal 37 10 7 4" xfId="49704"/>
    <cellStyle name="Normal 37 10 8" xfId="11514"/>
    <cellStyle name="Normal 37 10 8 2" xfId="25913"/>
    <cellStyle name="Normal 37 10 8 3" xfId="38601"/>
    <cellStyle name="Normal 37 10 8 4" xfId="51290"/>
    <cellStyle name="Normal 37 10 9" xfId="13568"/>
    <cellStyle name="Normal 37 11" xfId="274"/>
    <cellStyle name="Normal 37 11 10" xfId="14675"/>
    <cellStyle name="Normal 37 11 11" xfId="27870"/>
    <cellStyle name="Normal 37 11 12" xfId="40051"/>
    <cellStyle name="Normal 37 11 2" xfId="1861"/>
    <cellStyle name="Normal 37 11 2 2" xfId="16261"/>
    <cellStyle name="Normal 37 11 2 3" xfId="28949"/>
    <cellStyle name="Normal 37 11 2 4" xfId="41637"/>
    <cellStyle name="Normal 37 11 3" xfId="3447"/>
    <cellStyle name="Normal 37 11 3 2" xfId="17847"/>
    <cellStyle name="Normal 37 11 3 3" xfId="30535"/>
    <cellStyle name="Normal 37 11 3 4" xfId="43223"/>
    <cellStyle name="Normal 37 11 4" xfId="5034"/>
    <cellStyle name="Normal 37 11 4 2" xfId="19433"/>
    <cellStyle name="Normal 37 11 4 3" xfId="32121"/>
    <cellStyle name="Normal 37 11 4 4" xfId="44810"/>
    <cellStyle name="Normal 37 11 5" xfId="6620"/>
    <cellStyle name="Normal 37 11 5 2" xfId="21019"/>
    <cellStyle name="Normal 37 11 5 3" xfId="33707"/>
    <cellStyle name="Normal 37 11 5 4" xfId="46396"/>
    <cellStyle name="Normal 37 11 6" xfId="8206"/>
    <cellStyle name="Normal 37 11 6 2" xfId="22605"/>
    <cellStyle name="Normal 37 11 6 3" xfId="35293"/>
    <cellStyle name="Normal 37 11 6 4" xfId="47982"/>
    <cellStyle name="Normal 37 11 7" xfId="9792"/>
    <cellStyle name="Normal 37 11 7 2" xfId="24191"/>
    <cellStyle name="Normal 37 11 7 3" xfId="36879"/>
    <cellStyle name="Normal 37 11 7 4" xfId="49568"/>
    <cellStyle name="Normal 37 11 8" xfId="11378"/>
    <cellStyle name="Normal 37 11 8 2" xfId="25777"/>
    <cellStyle name="Normal 37 11 8 3" xfId="38465"/>
    <cellStyle name="Normal 37 11 8 4" xfId="51154"/>
    <cellStyle name="Normal 37 11 9" xfId="13569"/>
    <cellStyle name="Normal 37 12" xfId="651"/>
    <cellStyle name="Normal 37 12 10" xfId="15052"/>
    <cellStyle name="Normal 37 12 11" xfId="27871"/>
    <cellStyle name="Normal 37 12 12" xfId="40428"/>
    <cellStyle name="Normal 37 12 2" xfId="2238"/>
    <cellStyle name="Normal 37 12 2 2" xfId="16638"/>
    <cellStyle name="Normal 37 12 2 3" xfId="29326"/>
    <cellStyle name="Normal 37 12 2 4" xfId="42014"/>
    <cellStyle name="Normal 37 12 3" xfId="3824"/>
    <cellStyle name="Normal 37 12 3 2" xfId="18224"/>
    <cellStyle name="Normal 37 12 3 3" xfId="30912"/>
    <cellStyle name="Normal 37 12 3 4" xfId="43600"/>
    <cellStyle name="Normal 37 12 4" xfId="5411"/>
    <cellStyle name="Normal 37 12 4 2" xfId="19810"/>
    <cellStyle name="Normal 37 12 4 3" xfId="32498"/>
    <cellStyle name="Normal 37 12 4 4" xfId="45187"/>
    <cellStyle name="Normal 37 12 5" xfId="6997"/>
    <cellStyle name="Normal 37 12 5 2" xfId="21396"/>
    <cellStyle name="Normal 37 12 5 3" xfId="34084"/>
    <cellStyle name="Normal 37 12 5 4" xfId="46773"/>
    <cellStyle name="Normal 37 12 6" xfId="8583"/>
    <cellStyle name="Normal 37 12 6 2" xfId="22982"/>
    <cellStyle name="Normal 37 12 6 3" xfId="35670"/>
    <cellStyle name="Normal 37 12 6 4" xfId="48359"/>
    <cellStyle name="Normal 37 12 7" xfId="10169"/>
    <cellStyle name="Normal 37 12 7 2" xfId="24568"/>
    <cellStyle name="Normal 37 12 7 3" xfId="37256"/>
    <cellStyle name="Normal 37 12 7 4" xfId="49945"/>
    <cellStyle name="Normal 37 12 8" xfId="11755"/>
    <cellStyle name="Normal 37 12 8 2" xfId="26154"/>
    <cellStyle name="Normal 37 12 8 3" xfId="38842"/>
    <cellStyle name="Normal 37 12 8 4" xfId="51531"/>
    <cellStyle name="Normal 37 12 9" xfId="13570"/>
    <cellStyle name="Normal 37 13" xfId="273"/>
    <cellStyle name="Normal 37 13 10" xfId="14674"/>
    <cellStyle name="Normal 37 13 11" xfId="27872"/>
    <cellStyle name="Normal 37 13 12" xfId="40050"/>
    <cellStyle name="Normal 37 13 2" xfId="1860"/>
    <cellStyle name="Normal 37 13 2 2" xfId="16260"/>
    <cellStyle name="Normal 37 13 2 3" xfId="28948"/>
    <cellStyle name="Normal 37 13 2 4" xfId="41636"/>
    <cellStyle name="Normal 37 13 3" xfId="3446"/>
    <cellStyle name="Normal 37 13 3 2" xfId="17846"/>
    <cellStyle name="Normal 37 13 3 3" xfId="30534"/>
    <cellStyle name="Normal 37 13 3 4" xfId="43222"/>
    <cellStyle name="Normal 37 13 4" xfId="5033"/>
    <cellStyle name="Normal 37 13 4 2" xfId="19432"/>
    <cellStyle name="Normal 37 13 4 3" xfId="32120"/>
    <cellStyle name="Normal 37 13 4 4" xfId="44809"/>
    <cellStyle name="Normal 37 13 5" xfId="6619"/>
    <cellStyle name="Normal 37 13 5 2" xfId="21018"/>
    <cellStyle name="Normal 37 13 5 3" xfId="33706"/>
    <cellStyle name="Normal 37 13 5 4" xfId="46395"/>
    <cellStyle name="Normal 37 13 6" xfId="8205"/>
    <cellStyle name="Normal 37 13 6 2" xfId="22604"/>
    <cellStyle name="Normal 37 13 6 3" xfId="35292"/>
    <cellStyle name="Normal 37 13 6 4" xfId="47981"/>
    <cellStyle name="Normal 37 13 7" xfId="9791"/>
    <cellStyle name="Normal 37 13 7 2" xfId="24190"/>
    <cellStyle name="Normal 37 13 7 3" xfId="36878"/>
    <cellStyle name="Normal 37 13 7 4" xfId="49567"/>
    <cellStyle name="Normal 37 13 8" xfId="11377"/>
    <cellStyle name="Normal 37 13 8 2" xfId="25776"/>
    <cellStyle name="Normal 37 13 8 3" xfId="38464"/>
    <cellStyle name="Normal 37 13 8 4" xfId="51153"/>
    <cellStyle name="Normal 37 13 9" xfId="13571"/>
    <cellStyle name="Normal 37 14" xfId="265"/>
    <cellStyle name="Normal 37 14 10" xfId="14666"/>
    <cellStyle name="Normal 37 14 11" xfId="27873"/>
    <cellStyle name="Normal 37 14 12" xfId="40042"/>
    <cellStyle name="Normal 37 14 2" xfId="1852"/>
    <cellStyle name="Normal 37 14 2 2" xfId="16252"/>
    <cellStyle name="Normal 37 14 2 3" xfId="28940"/>
    <cellStyle name="Normal 37 14 2 4" xfId="41628"/>
    <cellStyle name="Normal 37 14 3" xfId="3438"/>
    <cellStyle name="Normal 37 14 3 2" xfId="17838"/>
    <cellStyle name="Normal 37 14 3 3" xfId="30526"/>
    <cellStyle name="Normal 37 14 3 4" xfId="43214"/>
    <cellStyle name="Normal 37 14 4" xfId="5025"/>
    <cellStyle name="Normal 37 14 4 2" xfId="19424"/>
    <cellStyle name="Normal 37 14 4 3" xfId="32112"/>
    <cellStyle name="Normal 37 14 4 4" xfId="44801"/>
    <cellStyle name="Normal 37 14 5" xfId="6611"/>
    <cellStyle name="Normal 37 14 5 2" xfId="21010"/>
    <cellStyle name="Normal 37 14 5 3" xfId="33698"/>
    <cellStyle name="Normal 37 14 5 4" xfId="46387"/>
    <cellStyle name="Normal 37 14 6" xfId="8197"/>
    <cellStyle name="Normal 37 14 6 2" xfId="22596"/>
    <cellStyle name="Normal 37 14 6 3" xfId="35284"/>
    <cellStyle name="Normal 37 14 6 4" xfId="47973"/>
    <cellStyle name="Normal 37 14 7" xfId="9783"/>
    <cellStyle name="Normal 37 14 7 2" xfId="24182"/>
    <cellStyle name="Normal 37 14 7 3" xfId="36870"/>
    <cellStyle name="Normal 37 14 7 4" xfId="49559"/>
    <cellStyle name="Normal 37 14 8" xfId="11369"/>
    <cellStyle name="Normal 37 14 8 2" xfId="25768"/>
    <cellStyle name="Normal 37 14 8 3" xfId="38456"/>
    <cellStyle name="Normal 37 14 8 4" xfId="51145"/>
    <cellStyle name="Normal 37 14 9" xfId="13572"/>
    <cellStyle name="Normal 37 15" xfId="281"/>
    <cellStyle name="Normal 37 15 10" xfId="14682"/>
    <cellStyle name="Normal 37 15 11" xfId="27874"/>
    <cellStyle name="Normal 37 15 12" xfId="40058"/>
    <cellStyle name="Normal 37 15 2" xfId="1868"/>
    <cellStyle name="Normal 37 15 2 2" xfId="16268"/>
    <cellStyle name="Normal 37 15 2 3" xfId="28956"/>
    <cellStyle name="Normal 37 15 2 4" xfId="41644"/>
    <cellStyle name="Normal 37 15 3" xfId="3454"/>
    <cellStyle name="Normal 37 15 3 2" xfId="17854"/>
    <cellStyle name="Normal 37 15 3 3" xfId="30542"/>
    <cellStyle name="Normal 37 15 3 4" xfId="43230"/>
    <cellStyle name="Normal 37 15 4" xfId="5041"/>
    <cellStyle name="Normal 37 15 4 2" xfId="19440"/>
    <cellStyle name="Normal 37 15 4 3" xfId="32128"/>
    <cellStyle name="Normal 37 15 4 4" xfId="44817"/>
    <cellStyle name="Normal 37 15 5" xfId="6627"/>
    <cellStyle name="Normal 37 15 5 2" xfId="21026"/>
    <cellStyle name="Normal 37 15 5 3" xfId="33714"/>
    <cellStyle name="Normal 37 15 5 4" xfId="46403"/>
    <cellStyle name="Normal 37 15 6" xfId="8213"/>
    <cellStyle name="Normal 37 15 6 2" xfId="22612"/>
    <cellStyle name="Normal 37 15 6 3" xfId="35300"/>
    <cellStyle name="Normal 37 15 6 4" xfId="47989"/>
    <cellStyle name="Normal 37 15 7" xfId="9799"/>
    <cellStyle name="Normal 37 15 7 2" xfId="24198"/>
    <cellStyle name="Normal 37 15 7 3" xfId="36886"/>
    <cellStyle name="Normal 37 15 7 4" xfId="49575"/>
    <cellStyle name="Normal 37 15 8" xfId="11385"/>
    <cellStyle name="Normal 37 15 8 2" xfId="25784"/>
    <cellStyle name="Normal 37 15 8 3" xfId="38472"/>
    <cellStyle name="Normal 37 15 8 4" xfId="51161"/>
    <cellStyle name="Normal 37 15 9" xfId="13573"/>
    <cellStyle name="Normal 37 16" xfId="1107"/>
    <cellStyle name="Normal 37 16 10" xfId="15508"/>
    <cellStyle name="Normal 37 16 11" xfId="27875"/>
    <cellStyle name="Normal 37 16 12" xfId="40884"/>
    <cellStyle name="Normal 37 16 2" xfId="2694"/>
    <cellStyle name="Normal 37 16 2 2" xfId="17094"/>
    <cellStyle name="Normal 37 16 2 3" xfId="29782"/>
    <cellStyle name="Normal 37 16 2 4" xfId="42470"/>
    <cellStyle name="Normal 37 16 3" xfId="4280"/>
    <cellStyle name="Normal 37 16 3 2" xfId="18680"/>
    <cellStyle name="Normal 37 16 3 3" xfId="31368"/>
    <cellStyle name="Normal 37 16 3 4" xfId="44056"/>
    <cellStyle name="Normal 37 16 4" xfId="5867"/>
    <cellStyle name="Normal 37 16 4 2" xfId="20266"/>
    <cellStyle name="Normal 37 16 4 3" xfId="32954"/>
    <cellStyle name="Normal 37 16 4 4" xfId="45643"/>
    <cellStyle name="Normal 37 16 5" xfId="7453"/>
    <cellStyle name="Normal 37 16 5 2" xfId="21852"/>
    <cellStyle name="Normal 37 16 5 3" xfId="34540"/>
    <cellStyle name="Normal 37 16 5 4" xfId="47229"/>
    <cellStyle name="Normal 37 16 6" xfId="9039"/>
    <cellStyle name="Normal 37 16 6 2" xfId="23438"/>
    <cellStyle name="Normal 37 16 6 3" xfId="36126"/>
    <cellStyle name="Normal 37 16 6 4" xfId="48815"/>
    <cellStyle name="Normal 37 16 7" xfId="10625"/>
    <cellStyle name="Normal 37 16 7 2" xfId="25024"/>
    <cellStyle name="Normal 37 16 7 3" xfId="37712"/>
    <cellStyle name="Normal 37 16 7 4" xfId="50401"/>
    <cellStyle name="Normal 37 16 8" xfId="12211"/>
    <cellStyle name="Normal 37 16 8 2" xfId="26610"/>
    <cellStyle name="Normal 37 16 8 3" xfId="39298"/>
    <cellStyle name="Normal 37 16 8 4" xfId="51987"/>
    <cellStyle name="Normal 37 16 9" xfId="13574"/>
    <cellStyle name="Normal 37 17" xfId="1245"/>
    <cellStyle name="Normal 37 17 10" xfId="15646"/>
    <cellStyle name="Normal 37 17 11" xfId="27876"/>
    <cellStyle name="Normal 37 17 12" xfId="41022"/>
    <cellStyle name="Normal 37 17 2" xfId="2832"/>
    <cellStyle name="Normal 37 17 2 2" xfId="17232"/>
    <cellStyle name="Normal 37 17 2 3" xfId="29920"/>
    <cellStyle name="Normal 37 17 2 4" xfId="42608"/>
    <cellStyle name="Normal 37 17 3" xfId="4418"/>
    <cellStyle name="Normal 37 17 3 2" xfId="18818"/>
    <cellStyle name="Normal 37 17 3 3" xfId="31506"/>
    <cellStyle name="Normal 37 17 3 4" xfId="44194"/>
    <cellStyle name="Normal 37 17 4" xfId="6005"/>
    <cellStyle name="Normal 37 17 4 2" xfId="20404"/>
    <cellStyle name="Normal 37 17 4 3" xfId="33092"/>
    <cellStyle name="Normal 37 17 4 4" xfId="45781"/>
    <cellStyle name="Normal 37 17 5" xfId="7591"/>
    <cellStyle name="Normal 37 17 5 2" xfId="21990"/>
    <cellStyle name="Normal 37 17 5 3" xfId="34678"/>
    <cellStyle name="Normal 37 17 5 4" xfId="47367"/>
    <cellStyle name="Normal 37 17 6" xfId="9177"/>
    <cellStyle name="Normal 37 17 6 2" xfId="23576"/>
    <cellStyle name="Normal 37 17 6 3" xfId="36264"/>
    <cellStyle name="Normal 37 17 6 4" xfId="48953"/>
    <cellStyle name="Normal 37 17 7" xfId="10763"/>
    <cellStyle name="Normal 37 17 7 2" xfId="25162"/>
    <cellStyle name="Normal 37 17 7 3" xfId="37850"/>
    <cellStyle name="Normal 37 17 7 4" xfId="50539"/>
    <cellStyle name="Normal 37 17 8" xfId="12349"/>
    <cellStyle name="Normal 37 17 8 2" xfId="26748"/>
    <cellStyle name="Normal 37 17 8 3" xfId="39436"/>
    <cellStyle name="Normal 37 17 8 4" xfId="52125"/>
    <cellStyle name="Normal 37 17 9" xfId="13575"/>
    <cellStyle name="Normal 37 18" xfId="1234"/>
    <cellStyle name="Normal 37 18 10" xfId="15635"/>
    <cellStyle name="Normal 37 18 11" xfId="27877"/>
    <cellStyle name="Normal 37 18 12" xfId="41011"/>
    <cellStyle name="Normal 37 18 2" xfId="2821"/>
    <cellStyle name="Normal 37 18 2 2" xfId="17221"/>
    <cellStyle name="Normal 37 18 2 3" xfId="29909"/>
    <cellStyle name="Normal 37 18 2 4" xfId="42597"/>
    <cellStyle name="Normal 37 18 3" xfId="4407"/>
    <cellStyle name="Normal 37 18 3 2" xfId="18807"/>
    <cellStyle name="Normal 37 18 3 3" xfId="31495"/>
    <cellStyle name="Normal 37 18 3 4" xfId="44183"/>
    <cellStyle name="Normal 37 18 4" xfId="5994"/>
    <cellStyle name="Normal 37 18 4 2" xfId="20393"/>
    <cellStyle name="Normal 37 18 4 3" xfId="33081"/>
    <cellStyle name="Normal 37 18 4 4" xfId="45770"/>
    <cellStyle name="Normal 37 18 5" xfId="7580"/>
    <cellStyle name="Normal 37 18 5 2" xfId="21979"/>
    <cellStyle name="Normal 37 18 5 3" xfId="34667"/>
    <cellStyle name="Normal 37 18 5 4" xfId="47356"/>
    <cellStyle name="Normal 37 18 6" xfId="9166"/>
    <cellStyle name="Normal 37 18 6 2" xfId="23565"/>
    <cellStyle name="Normal 37 18 6 3" xfId="36253"/>
    <cellStyle name="Normal 37 18 6 4" xfId="48942"/>
    <cellStyle name="Normal 37 18 7" xfId="10752"/>
    <cellStyle name="Normal 37 18 7 2" xfId="25151"/>
    <cellStyle name="Normal 37 18 7 3" xfId="37839"/>
    <cellStyle name="Normal 37 18 7 4" xfId="50528"/>
    <cellStyle name="Normal 37 18 8" xfId="12338"/>
    <cellStyle name="Normal 37 18 8 2" xfId="26737"/>
    <cellStyle name="Normal 37 18 8 3" xfId="39425"/>
    <cellStyle name="Normal 37 18 8 4" xfId="52114"/>
    <cellStyle name="Normal 37 18 9" xfId="13576"/>
    <cellStyle name="Normal 37 19" xfId="1239"/>
    <cellStyle name="Normal 37 19 10" xfId="15640"/>
    <cellStyle name="Normal 37 19 11" xfId="27878"/>
    <cellStyle name="Normal 37 19 12" xfId="41016"/>
    <cellStyle name="Normal 37 19 2" xfId="2826"/>
    <cellStyle name="Normal 37 19 2 2" xfId="17226"/>
    <cellStyle name="Normal 37 19 2 3" xfId="29914"/>
    <cellStyle name="Normal 37 19 2 4" xfId="42602"/>
    <cellStyle name="Normal 37 19 3" xfId="4412"/>
    <cellStyle name="Normal 37 19 3 2" xfId="18812"/>
    <cellStyle name="Normal 37 19 3 3" xfId="31500"/>
    <cellStyle name="Normal 37 19 3 4" xfId="44188"/>
    <cellStyle name="Normal 37 19 4" xfId="5999"/>
    <cellStyle name="Normal 37 19 4 2" xfId="20398"/>
    <cellStyle name="Normal 37 19 4 3" xfId="33086"/>
    <cellStyle name="Normal 37 19 4 4" xfId="45775"/>
    <cellStyle name="Normal 37 19 5" xfId="7585"/>
    <cellStyle name="Normal 37 19 5 2" xfId="21984"/>
    <cellStyle name="Normal 37 19 5 3" xfId="34672"/>
    <cellStyle name="Normal 37 19 5 4" xfId="47361"/>
    <cellStyle name="Normal 37 19 6" xfId="9171"/>
    <cellStyle name="Normal 37 19 6 2" xfId="23570"/>
    <cellStyle name="Normal 37 19 6 3" xfId="36258"/>
    <cellStyle name="Normal 37 19 6 4" xfId="48947"/>
    <cellStyle name="Normal 37 19 7" xfId="10757"/>
    <cellStyle name="Normal 37 19 7 2" xfId="25156"/>
    <cellStyle name="Normal 37 19 7 3" xfId="37844"/>
    <cellStyle name="Normal 37 19 7 4" xfId="50533"/>
    <cellStyle name="Normal 37 19 8" xfId="12343"/>
    <cellStyle name="Normal 37 19 8 2" xfId="26742"/>
    <cellStyle name="Normal 37 19 8 3" xfId="39430"/>
    <cellStyle name="Normal 37 19 8 4" xfId="52119"/>
    <cellStyle name="Normal 37 19 9" xfId="13577"/>
    <cellStyle name="Normal 37 2" xfId="127"/>
    <cellStyle name="Normal 37 2 10" xfId="268"/>
    <cellStyle name="Normal 37 2 10 10" xfId="14669"/>
    <cellStyle name="Normal 37 2 10 11" xfId="27880"/>
    <cellStyle name="Normal 37 2 10 12" xfId="40045"/>
    <cellStyle name="Normal 37 2 10 2" xfId="1855"/>
    <cellStyle name="Normal 37 2 10 2 2" xfId="16255"/>
    <cellStyle name="Normal 37 2 10 2 3" xfId="28943"/>
    <cellStyle name="Normal 37 2 10 2 4" xfId="41631"/>
    <cellStyle name="Normal 37 2 10 3" xfId="3441"/>
    <cellStyle name="Normal 37 2 10 3 2" xfId="17841"/>
    <cellStyle name="Normal 37 2 10 3 3" xfId="30529"/>
    <cellStyle name="Normal 37 2 10 3 4" xfId="43217"/>
    <cellStyle name="Normal 37 2 10 4" xfId="5028"/>
    <cellStyle name="Normal 37 2 10 4 2" xfId="19427"/>
    <cellStyle name="Normal 37 2 10 4 3" xfId="32115"/>
    <cellStyle name="Normal 37 2 10 4 4" xfId="44804"/>
    <cellStyle name="Normal 37 2 10 5" xfId="6614"/>
    <cellStyle name="Normal 37 2 10 5 2" xfId="21013"/>
    <cellStyle name="Normal 37 2 10 5 3" xfId="33701"/>
    <cellStyle name="Normal 37 2 10 5 4" xfId="46390"/>
    <cellStyle name="Normal 37 2 10 6" xfId="8200"/>
    <cellStyle name="Normal 37 2 10 6 2" xfId="22599"/>
    <cellStyle name="Normal 37 2 10 6 3" xfId="35287"/>
    <cellStyle name="Normal 37 2 10 6 4" xfId="47976"/>
    <cellStyle name="Normal 37 2 10 7" xfId="9786"/>
    <cellStyle name="Normal 37 2 10 7 2" xfId="24185"/>
    <cellStyle name="Normal 37 2 10 7 3" xfId="36873"/>
    <cellStyle name="Normal 37 2 10 7 4" xfId="49562"/>
    <cellStyle name="Normal 37 2 10 8" xfId="11372"/>
    <cellStyle name="Normal 37 2 10 8 2" xfId="25771"/>
    <cellStyle name="Normal 37 2 10 8 3" xfId="38459"/>
    <cellStyle name="Normal 37 2 10 8 4" xfId="51148"/>
    <cellStyle name="Normal 37 2 10 9" xfId="13579"/>
    <cellStyle name="Normal 37 2 11" xfId="656"/>
    <cellStyle name="Normal 37 2 11 10" xfId="15057"/>
    <cellStyle name="Normal 37 2 11 11" xfId="27881"/>
    <cellStyle name="Normal 37 2 11 12" xfId="40433"/>
    <cellStyle name="Normal 37 2 11 2" xfId="2243"/>
    <cellStyle name="Normal 37 2 11 2 2" xfId="16643"/>
    <cellStyle name="Normal 37 2 11 2 3" xfId="29331"/>
    <cellStyle name="Normal 37 2 11 2 4" xfId="42019"/>
    <cellStyle name="Normal 37 2 11 3" xfId="3829"/>
    <cellStyle name="Normal 37 2 11 3 2" xfId="18229"/>
    <cellStyle name="Normal 37 2 11 3 3" xfId="30917"/>
    <cellStyle name="Normal 37 2 11 3 4" xfId="43605"/>
    <cellStyle name="Normal 37 2 11 4" xfId="5416"/>
    <cellStyle name="Normal 37 2 11 4 2" xfId="19815"/>
    <cellStyle name="Normal 37 2 11 4 3" xfId="32503"/>
    <cellStyle name="Normal 37 2 11 4 4" xfId="45192"/>
    <cellStyle name="Normal 37 2 11 5" xfId="7002"/>
    <cellStyle name="Normal 37 2 11 5 2" xfId="21401"/>
    <cellStyle name="Normal 37 2 11 5 3" xfId="34089"/>
    <cellStyle name="Normal 37 2 11 5 4" xfId="46778"/>
    <cellStyle name="Normal 37 2 11 6" xfId="8588"/>
    <cellStyle name="Normal 37 2 11 6 2" xfId="22987"/>
    <cellStyle name="Normal 37 2 11 6 3" xfId="35675"/>
    <cellStyle name="Normal 37 2 11 6 4" xfId="48364"/>
    <cellStyle name="Normal 37 2 11 7" xfId="10174"/>
    <cellStyle name="Normal 37 2 11 7 2" xfId="24573"/>
    <cellStyle name="Normal 37 2 11 7 3" xfId="37261"/>
    <cellStyle name="Normal 37 2 11 7 4" xfId="49950"/>
    <cellStyle name="Normal 37 2 11 8" xfId="11760"/>
    <cellStyle name="Normal 37 2 11 8 2" xfId="26159"/>
    <cellStyle name="Normal 37 2 11 8 3" xfId="38847"/>
    <cellStyle name="Normal 37 2 11 8 4" xfId="51536"/>
    <cellStyle name="Normal 37 2 11 9" xfId="13580"/>
    <cellStyle name="Normal 37 2 12" xfId="279"/>
    <cellStyle name="Normal 37 2 12 10" xfId="14680"/>
    <cellStyle name="Normal 37 2 12 11" xfId="27882"/>
    <cellStyle name="Normal 37 2 12 12" xfId="40056"/>
    <cellStyle name="Normal 37 2 12 2" xfId="1866"/>
    <cellStyle name="Normal 37 2 12 2 2" xfId="16266"/>
    <cellStyle name="Normal 37 2 12 2 3" xfId="28954"/>
    <cellStyle name="Normal 37 2 12 2 4" xfId="41642"/>
    <cellStyle name="Normal 37 2 12 3" xfId="3452"/>
    <cellStyle name="Normal 37 2 12 3 2" xfId="17852"/>
    <cellStyle name="Normal 37 2 12 3 3" xfId="30540"/>
    <cellStyle name="Normal 37 2 12 3 4" xfId="43228"/>
    <cellStyle name="Normal 37 2 12 4" xfId="5039"/>
    <cellStyle name="Normal 37 2 12 4 2" xfId="19438"/>
    <cellStyle name="Normal 37 2 12 4 3" xfId="32126"/>
    <cellStyle name="Normal 37 2 12 4 4" xfId="44815"/>
    <cellStyle name="Normal 37 2 12 5" xfId="6625"/>
    <cellStyle name="Normal 37 2 12 5 2" xfId="21024"/>
    <cellStyle name="Normal 37 2 12 5 3" xfId="33712"/>
    <cellStyle name="Normal 37 2 12 5 4" xfId="46401"/>
    <cellStyle name="Normal 37 2 12 6" xfId="8211"/>
    <cellStyle name="Normal 37 2 12 6 2" xfId="22610"/>
    <cellStyle name="Normal 37 2 12 6 3" xfId="35298"/>
    <cellStyle name="Normal 37 2 12 6 4" xfId="47987"/>
    <cellStyle name="Normal 37 2 12 7" xfId="9797"/>
    <cellStyle name="Normal 37 2 12 7 2" xfId="24196"/>
    <cellStyle name="Normal 37 2 12 7 3" xfId="36884"/>
    <cellStyle name="Normal 37 2 12 7 4" xfId="49573"/>
    <cellStyle name="Normal 37 2 12 8" xfId="11383"/>
    <cellStyle name="Normal 37 2 12 8 2" xfId="25782"/>
    <cellStyle name="Normal 37 2 12 8 3" xfId="38470"/>
    <cellStyle name="Normal 37 2 12 8 4" xfId="51159"/>
    <cellStyle name="Normal 37 2 12 9" xfId="13581"/>
    <cellStyle name="Normal 37 2 13" xfId="267"/>
    <cellStyle name="Normal 37 2 13 10" xfId="14668"/>
    <cellStyle name="Normal 37 2 13 11" xfId="27883"/>
    <cellStyle name="Normal 37 2 13 12" xfId="40044"/>
    <cellStyle name="Normal 37 2 13 2" xfId="1854"/>
    <cellStyle name="Normal 37 2 13 2 2" xfId="16254"/>
    <cellStyle name="Normal 37 2 13 2 3" xfId="28942"/>
    <cellStyle name="Normal 37 2 13 2 4" xfId="41630"/>
    <cellStyle name="Normal 37 2 13 3" xfId="3440"/>
    <cellStyle name="Normal 37 2 13 3 2" xfId="17840"/>
    <cellStyle name="Normal 37 2 13 3 3" xfId="30528"/>
    <cellStyle name="Normal 37 2 13 3 4" xfId="43216"/>
    <cellStyle name="Normal 37 2 13 4" xfId="5027"/>
    <cellStyle name="Normal 37 2 13 4 2" xfId="19426"/>
    <cellStyle name="Normal 37 2 13 4 3" xfId="32114"/>
    <cellStyle name="Normal 37 2 13 4 4" xfId="44803"/>
    <cellStyle name="Normal 37 2 13 5" xfId="6613"/>
    <cellStyle name="Normal 37 2 13 5 2" xfId="21012"/>
    <cellStyle name="Normal 37 2 13 5 3" xfId="33700"/>
    <cellStyle name="Normal 37 2 13 5 4" xfId="46389"/>
    <cellStyle name="Normal 37 2 13 6" xfId="8199"/>
    <cellStyle name="Normal 37 2 13 6 2" xfId="22598"/>
    <cellStyle name="Normal 37 2 13 6 3" xfId="35286"/>
    <cellStyle name="Normal 37 2 13 6 4" xfId="47975"/>
    <cellStyle name="Normal 37 2 13 7" xfId="9785"/>
    <cellStyle name="Normal 37 2 13 7 2" xfId="24184"/>
    <cellStyle name="Normal 37 2 13 7 3" xfId="36872"/>
    <cellStyle name="Normal 37 2 13 7 4" xfId="49561"/>
    <cellStyle name="Normal 37 2 13 8" xfId="11371"/>
    <cellStyle name="Normal 37 2 13 8 2" xfId="25770"/>
    <cellStyle name="Normal 37 2 13 8 3" xfId="38458"/>
    <cellStyle name="Normal 37 2 13 8 4" xfId="51147"/>
    <cellStyle name="Normal 37 2 13 9" xfId="13582"/>
    <cellStyle name="Normal 37 2 14" xfId="272"/>
    <cellStyle name="Normal 37 2 14 10" xfId="14673"/>
    <cellStyle name="Normal 37 2 14 11" xfId="27884"/>
    <cellStyle name="Normal 37 2 14 12" xfId="40049"/>
    <cellStyle name="Normal 37 2 14 2" xfId="1859"/>
    <cellStyle name="Normal 37 2 14 2 2" xfId="16259"/>
    <cellStyle name="Normal 37 2 14 2 3" xfId="28947"/>
    <cellStyle name="Normal 37 2 14 2 4" xfId="41635"/>
    <cellStyle name="Normal 37 2 14 3" xfId="3445"/>
    <cellStyle name="Normal 37 2 14 3 2" xfId="17845"/>
    <cellStyle name="Normal 37 2 14 3 3" xfId="30533"/>
    <cellStyle name="Normal 37 2 14 3 4" xfId="43221"/>
    <cellStyle name="Normal 37 2 14 4" xfId="5032"/>
    <cellStyle name="Normal 37 2 14 4 2" xfId="19431"/>
    <cellStyle name="Normal 37 2 14 4 3" xfId="32119"/>
    <cellStyle name="Normal 37 2 14 4 4" xfId="44808"/>
    <cellStyle name="Normal 37 2 14 5" xfId="6618"/>
    <cellStyle name="Normal 37 2 14 5 2" xfId="21017"/>
    <cellStyle name="Normal 37 2 14 5 3" xfId="33705"/>
    <cellStyle name="Normal 37 2 14 5 4" xfId="46394"/>
    <cellStyle name="Normal 37 2 14 6" xfId="8204"/>
    <cellStyle name="Normal 37 2 14 6 2" xfId="22603"/>
    <cellStyle name="Normal 37 2 14 6 3" xfId="35291"/>
    <cellStyle name="Normal 37 2 14 6 4" xfId="47980"/>
    <cellStyle name="Normal 37 2 14 7" xfId="9790"/>
    <cellStyle name="Normal 37 2 14 7 2" xfId="24189"/>
    <cellStyle name="Normal 37 2 14 7 3" xfId="36877"/>
    <cellStyle name="Normal 37 2 14 7 4" xfId="49566"/>
    <cellStyle name="Normal 37 2 14 8" xfId="11376"/>
    <cellStyle name="Normal 37 2 14 8 2" xfId="25775"/>
    <cellStyle name="Normal 37 2 14 8 3" xfId="38463"/>
    <cellStyle name="Normal 37 2 14 8 4" xfId="51152"/>
    <cellStyle name="Normal 37 2 14 9" xfId="13583"/>
    <cellStyle name="Normal 37 2 15" xfId="1112"/>
    <cellStyle name="Normal 37 2 15 10" xfId="15513"/>
    <cellStyle name="Normal 37 2 15 11" xfId="27885"/>
    <cellStyle name="Normal 37 2 15 12" xfId="40889"/>
    <cellStyle name="Normal 37 2 15 2" xfId="2699"/>
    <cellStyle name="Normal 37 2 15 2 2" xfId="17099"/>
    <cellStyle name="Normal 37 2 15 2 3" xfId="29787"/>
    <cellStyle name="Normal 37 2 15 2 4" xfId="42475"/>
    <cellStyle name="Normal 37 2 15 3" xfId="4285"/>
    <cellStyle name="Normal 37 2 15 3 2" xfId="18685"/>
    <cellStyle name="Normal 37 2 15 3 3" xfId="31373"/>
    <cellStyle name="Normal 37 2 15 3 4" xfId="44061"/>
    <cellStyle name="Normal 37 2 15 4" xfId="5872"/>
    <cellStyle name="Normal 37 2 15 4 2" xfId="20271"/>
    <cellStyle name="Normal 37 2 15 4 3" xfId="32959"/>
    <cellStyle name="Normal 37 2 15 4 4" xfId="45648"/>
    <cellStyle name="Normal 37 2 15 5" xfId="7458"/>
    <cellStyle name="Normal 37 2 15 5 2" xfId="21857"/>
    <cellStyle name="Normal 37 2 15 5 3" xfId="34545"/>
    <cellStyle name="Normal 37 2 15 5 4" xfId="47234"/>
    <cellStyle name="Normal 37 2 15 6" xfId="9044"/>
    <cellStyle name="Normal 37 2 15 6 2" xfId="23443"/>
    <cellStyle name="Normal 37 2 15 6 3" xfId="36131"/>
    <cellStyle name="Normal 37 2 15 6 4" xfId="48820"/>
    <cellStyle name="Normal 37 2 15 7" xfId="10630"/>
    <cellStyle name="Normal 37 2 15 7 2" xfId="25029"/>
    <cellStyle name="Normal 37 2 15 7 3" xfId="37717"/>
    <cellStyle name="Normal 37 2 15 7 4" xfId="50406"/>
    <cellStyle name="Normal 37 2 15 8" xfId="12216"/>
    <cellStyle name="Normal 37 2 15 8 2" xfId="26615"/>
    <cellStyle name="Normal 37 2 15 8 3" xfId="39303"/>
    <cellStyle name="Normal 37 2 15 8 4" xfId="51992"/>
    <cellStyle name="Normal 37 2 15 9" xfId="13584"/>
    <cellStyle name="Normal 37 2 16" xfId="1250"/>
    <cellStyle name="Normal 37 2 16 10" xfId="15651"/>
    <cellStyle name="Normal 37 2 16 11" xfId="27886"/>
    <cellStyle name="Normal 37 2 16 12" xfId="41027"/>
    <cellStyle name="Normal 37 2 16 2" xfId="2837"/>
    <cellStyle name="Normal 37 2 16 2 2" xfId="17237"/>
    <cellStyle name="Normal 37 2 16 2 3" xfId="29925"/>
    <cellStyle name="Normal 37 2 16 2 4" xfId="42613"/>
    <cellStyle name="Normal 37 2 16 3" xfId="4423"/>
    <cellStyle name="Normal 37 2 16 3 2" xfId="18823"/>
    <cellStyle name="Normal 37 2 16 3 3" xfId="31511"/>
    <cellStyle name="Normal 37 2 16 3 4" xfId="44199"/>
    <cellStyle name="Normal 37 2 16 4" xfId="6010"/>
    <cellStyle name="Normal 37 2 16 4 2" xfId="20409"/>
    <cellStyle name="Normal 37 2 16 4 3" xfId="33097"/>
    <cellStyle name="Normal 37 2 16 4 4" xfId="45786"/>
    <cellStyle name="Normal 37 2 16 5" xfId="7596"/>
    <cellStyle name="Normal 37 2 16 5 2" xfId="21995"/>
    <cellStyle name="Normal 37 2 16 5 3" xfId="34683"/>
    <cellStyle name="Normal 37 2 16 5 4" xfId="47372"/>
    <cellStyle name="Normal 37 2 16 6" xfId="9182"/>
    <cellStyle name="Normal 37 2 16 6 2" xfId="23581"/>
    <cellStyle name="Normal 37 2 16 6 3" xfId="36269"/>
    <cellStyle name="Normal 37 2 16 6 4" xfId="48958"/>
    <cellStyle name="Normal 37 2 16 7" xfId="10768"/>
    <cellStyle name="Normal 37 2 16 7 2" xfId="25167"/>
    <cellStyle name="Normal 37 2 16 7 3" xfId="37855"/>
    <cellStyle name="Normal 37 2 16 7 4" xfId="50544"/>
    <cellStyle name="Normal 37 2 16 8" xfId="12354"/>
    <cellStyle name="Normal 37 2 16 8 2" xfId="26753"/>
    <cellStyle name="Normal 37 2 16 8 3" xfId="39441"/>
    <cellStyle name="Normal 37 2 16 8 4" xfId="52130"/>
    <cellStyle name="Normal 37 2 16 9" xfId="13585"/>
    <cellStyle name="Normal 37 2 17" xfId="1229"/>
    <cellStyle name="Normal 37 2 17 10" xfId="15630"/>
    <cellStyle name="Normal 37 2 17 11" xfId="27887"/>
    <cellStyle name="Normal 37 2 17 12" xfId="41006"/>
    <cellStyle name="Normal 37 2 17 2" xfId="2816"/>
    <cellStyle name="Normal 37 2 17 2 2" xfId="17216"/>
    <cellStyle name="Normal 37 2 17 2 3" xfId="29904"/>
    <cellStyle name="Normal 37 2 17 2 4" xfId="42592"/>
    <cellStyle name="Normal 37 2 17 3" xfId="4402"/>
    <cellStyle name="Normal 37 2 17 3 2" xfId="18802"/>
    <cellStyle name="Normal 37 2 17 3 3" xfId="31490"/>
    <cellStyle name="Normal 37 2 17 3 4" xfId="44178"/>
    <cellStyle name="Normal 37 2 17 4" xfId="5989"/>
    <cellStyle name="Normal 37 2 17 4 2" xfId="20388"/>
    <cellStyle name="Normal 37 2 17 4 3" xfId="33076"/>
    <cellStyle name="Normal 37 2 17 4 4" xfId="45765"/>
    <cellStyle name="Normal 37 2 17 5" xfId="7575"/>
    <cellStyle name="Normal 37 2 17 5 2" xfId="21974"/>
    <cellStyle name="Normal 37 2 17 5 3" xfId="34662"/>
    <cellStyle name="Normal 37 2 17 5 4" xfId="47351"/>
    <cellStyle name="Normal 37 2 17 6" xfId="9161"/>
    <cellStyle name="Normal 37 2 17 6 2" xfId="23560"/>
    <cellStyle name="Normal 37 2 17 6 3" xfId="36248"/>
    <cellStyle name="Normal 37 2 17 6 4" xfId="48937"/>
    <cellStyle name="Normal 37 2 17 7" xfId="10747"/>
    <cellStyle name="Normal 37 2 17 7 2" xfId="25146"/>
    <cellStyle name="Normal 37 2 17 7 3" xfId="37834"/>
    <cellStyle name="Normal 37 2 17 7 4" xfId="50523"/>
    <cellStyle name="Normal 37 2 17 8" xfId="12333"/>
    <cellStyle name="Normal 37 2 17 8 2" xfId="26732"/>
    <cellStyle name="Normal 37 2 17 8 3" xfId="39420"/>
    <cellStyle name="Normal 37 2 17 8 4" xfId="52109"/>
    <cellStyle name="Normal 37 2 17 9" xfId="13586"/>
    <cellStyle name="Normal 37 2 18" xfId="1242"/>
    <cellStyle name="Normal 37 2 18 10" xfId="15643"/>
    <cellStyle name="Normal 37 2 18 11" xfId="27888"/>
    <cellStyle name="Normal 37 2 18 12" xfId="41019"/>
    <cellStyle name="Normal 37 2 18 2" xfId="2829"/>
    <cellStyle name="Normal 37 2 18 2 2" xfId="17229"/>
    <cellStyle name="Normal 37 2 18 2 3" xfId="29917"/>
    <cellStyle name="Normal 37 2 18 2 4" xfId="42605"/>
    <cellStyle name="Normal 37 2 18 3" xfId="4415"/>
    <cellStyle name="Normal 37 2 18 3 2" xfId="18815"/>
    <cellStyle name="Normal 37 2 18 3 3" xfId="31503"/>
    <cellStyle name="Normal 37 2 18 3 4" xfId="44191"/>
    <cellStyle name="Normal 37 2 18 4" xfId="6002"/>
    <cellStyle name="Normal 37 2 18 4 2" xfId="20401"/>
    <cellStyle name="Normal 37 2 18 4 3" xfId="33089"/>
    <cellStyle name="Normal 37 2 18 4 4" xfId="45778"/>
    <cellStyle name="Normal 37 2 18 5" xfId="7588"/>
    <cellStyle name="Normal 37 2 18 5 2" xfId="21987"/>
    <cellStyle name="Normal 37 2 18 5 3" xfId="34675"/>
    <cellStyle name="Normal 37 2 18 5 4" xfId="47364"/>
    <cellStyle name="Normal 37 2 18 6" xfId="9174"/>
    <cellStyle name="Normal 37 2 18 6 2" xfId="23573"/>
    <cellStyle name="Normal 37 2 18 6 3" xfId="36261"/>
    <cellStyle name="Normal 37 2 18 6 4" xfId="48950"/>
    <cellStyle name="Normal 37 2 18 7" xfId="10760"/>
    <cellStyle name="Normal 37 2 18 7 2" xfId="25159"/>
    <cellStyle name="Normal 37 2 18 7 3" xfId="37847"/>
    <cellStyle name="Normal 37 2 18 7 4" xfId="50536"/>
    <cellStyle name="Normal 37 2 18 8" xfId="12346"/>
    <cellStyle name="Normal 37 2 18 8 2" xfId="26745"/>
    <cellStyle name="Normal 37 2 18 8 3" xfId="39433"/>
    <cellStyle name="Normal 37 2 18 8 4" xfId="52122"/>
    <cellStyle name="Normal 37 2 18 9" xfId="13587"/>
    <cellStyle name="Normal 37 2 19" xfId="1600"/>
    <cellStyle name="Normal 37 2 19 10" xfId="16001"/>
    <cellStyle name="Normal 37 2 19 11" xfId="27889"/>
    <cellStyle name="Normal 37 2 19 12" xfId="41377"/>
    <cellStyle name="Normal 37 2 19 2" xfId="3187"/>
    <cellStyle name="Normal 37 2 19 2 2" xfId="17587"/>
    <cellStyle name="Normal 37 2 19 2 3" xfId="30275"/>
    <cellStyle name="Normal 37 2 19 2 4" xfId="42963"/>
    <cellStyle name="Normal 37 2 19 3" xfId="4773"/>
    <cellStyle name="Normal 37 2 19 3 2" xfId="19173"/>
    <cellStyle name="Normal 37 2 19 3 3" xfId="31861"/>
    <cellStyle name="Normal 37 2 19 3 4" xfId="44549"/>
    <cellStyle name="Normal 37 2 19 4" xfId="6360"/>
    <cellStyle name="Normal 37 2 19 4 2" xfId="20759"/>
    <cellStyle name="Normal 37 2 19 4 3" xfId="33447"/>
    <cellStyle name="Normal 37 2 19 4 4" xfId="46136"/>
    <cellStyle name="Normal 37 2 19 5" xfId="7946"/>
    <cellStyle name="Normal 37 2 19 5 2" xfId="22345"/>
    <cellStyle name="Normal 37 2 19 5 3" xfId="35033"/>
    <cellStyle name="Normal 37 2 19 5 4" xfId="47722"/>
    <cellStyle name="Normal 37 2 19 6" xfId="9532"/>
    <cellStyle name="Normal 37 2 19 6 2" xfId="23931"/>
    <cellStyle name="Normal 37 2 19 6 3" xfId="36619"/>
    <cellStyle name="Normal 37 2 19 6 4" xfId="49308"/>
    <cellStyle name="Normal 37 2 19 7" xfId="11118"/>
    <cellStyle name="Normal 37 2 19 7 2" xfId="25517"/>
    <cellStyle name="Normal 37 2 19 7 3" xfId="38205"/>
    <cellStyle name="Normal 37 2 19 7 4" xfId="50894"/>
    <cellStyle name="Normal 37 2 19 8" xfId="12704"/>
    <cellStyle name="Normal 37 2 19 8 2" xfId="27103"/>
    <cellStyle name="Normal 37 2 19 8 3" xfId="39791"/>
    <cellStyle name="Normal 37 2 19 8 4" xfId="52480"/>
    <cellStyle name="Normal 37 2 19 9" xfId="13588"/>
    <cellStyle name="Normal 37 2 2" xfId="137"/>
    <cellStyle name="Normal 37 2 2 10" xfId="1122"/>
    <cellStyle name="Normal 37 2 2 10 10" xfId="15523"/>
    <cellStyle name="Normal 37 2 2 10 11" xfId="27891"/>
    <cellStyle name="Normal 37 2 2 10 12" xfId="40899"/>
    <cellStyle name="Normal 37 2 2 10 2" xfId="2709"/>
    <cellStyle name="Normal 37 2 2 10 2 2" xfId="17109"/>
    <cellStyle name="Normal 37 2 2 10 2 3" xfId="29797"/>
    <cellStyle name="Normal 37 2 2 10 2 4" xfId="42485"/>
    <cellStyle name="Normal 37 2 2 10 3" xfId="4295"/>
    <cellStyle name="Normal 37 2 2 10 3 2" xfId="18695"/>
    <cellStyle name="Normal 37 2 2 10 3 3" xfId="31383"/>
    <cellStyle name="Normal 37 2 2 10 3 4" xfId="44071"/>
    <cellStyle name="Normal 37 2 2 10 4" xfId="5882"/>
    <cellStyle name="Normal 37 2 2 10 4 2" xfId="20281"/>
    <cellStyle name="Normal 37 2 2 10 4 3" xfId="32969"/>
    <cellStyle name="Normal 37 2 2 10 4 4" xfId="45658"/>
    <cellStyle name="Normal 37 2 2 10 5" xfId="7468"/>
    <cellStyle name="Normal 37 2 2 10 5 2" xfId="21867"/>
    <cellStyle name="Normal 37 2 2 10 5 3" xfId="34555"/>
    <cellStyle name="Normal 37 2 2 10 5 4" xfId="47244"/>
    <cellStyle name="Normal 37 2 2 10 6" xfId="9054"/>
    <cellStyle name="Normal 37 2 2 10 6 2" xfId="23453"/>
    <cellStyle name="Normal 37 2 2 10 6 3" xfId="36141"/>
    <cellStyle name="Normal 37 2 2 10 6 4" xfId="48830"/>
    <cellStyle name="Normal 37 2 2 10 7" xfId="10640"/>
    <cellStyle name="Normal 37 2 2 10 7 2" xfId="25039"/>
    <cellStyle name="Normal 37 2 2 10 7 3" xfId="37727"/>
    <cellStyle name="Normal 37 2 2 10 7 4" xfId="50416"/>
    <cellStyle name="Normal 37 2 2 10 8" xfId="12226"/>
    <cellStyle name="Normal 37 2 2 10 8 2" xfId="26625"/>
    <cellStyle name="Normal 37 2 2 10 8 3" xfId="39313"/>
    <cellStyle name="Normal 37 2 2 10 8 4" xfId="52002"/>
    <cellStyle name="Normal 37 2 2 10 9" xfId="13590"/>
    <cellStyle name="Normal 37 2 2 11" xfId="1260"/>
    <cellStyle name="Normal 37 2 2 11 10" xfId="15661"/>
    <cellStyle name="Normal 37 2 2 11 11" xfId="27892"/>
    <cellStyle name="Normal 37 2 2 11 12" xfId="41037"/>
    <cellStyle name="Normal 37 2 2 11 2" xfId="2847"/>
    <cellStyle name="Normal 37 2 2 11 2 2" xfId="17247"/>
    <cellStyle name="Normal 37 2 2 11 2 3" xfId="29935"/>
    <cellStyle name="Normal 37 2 2 11 2 4" xfId="42623"/>
    <cellStyle name="Normal 37 2 2 11 3" xfId="4433"/>
    <cellStyle name="Normal 37 2 2 11 3 2" xfId="18833"/>
    <cellStyle name="Normal 37 2 2 11 3 3" xfId="31521"/>
    <cellStyle name="Normal 37 2 2 11 3 4" xfId="44209"/>
    <cellStyle name="Normal 37 2 2 11 4" xfId="6020"/>
    <cellStyle name="Normal 37 2 2 11 4 2" xfId="20419"/>
    <cellStyle name="Normal 37 2 2 11 4 3" xfId="33107"/>
    <cellStyle name="Normal 37 2 2 11 4 4" xfId="45796"/>
    <cellStyle name="Normal 37 2 2 11 5" xfId="7606"/>
    <cellStyle name="Normal 37 2 2 11 5 2" xfId="22005"/>
    <cellStyle name="Normal 37 2 2 11 5 3" xfId="34693"/>
    <cellStyle name="Normal 37 2 2 11 5 4" xfId="47382"/>
    <cellStyle name="Normal 37 2 2 11 6" xfId="9192"/>
    <cellStyle name="Normal 37 2 2 11 6 2" xfId="23591"/>
    <cellStyle name="Normal 37 2 2 11 6 3" xfId="36279"/>
    <cellStyle name="Normal 37 2 2 11 6 4" xfId="48968"/>
    <cellStyle name="Normal 37 2 2 11 7" xfId="10778"/>
    <cellStyle name="Normal 37 2 2 11 7 2" xfId="25177"/>
    <cellStyle name="Normal 37 2 2 11 7 3" xfId="37865"/>
    <cellStyle name="Normal 37 2 2 11 7 4" xfId="50554"/>
    <cellStyle name="Normal 37 2 2 11 8" xfId="12364"/>
    <cellStyle name="Normal 37 2 2 11 8 2" xfId="26763"/>
    <cellStyle name="Normal 37 2 2 11 8 3" xfId="39451"/>
    <cellStyle name="Normal 37 2 2 11 8 4" xfId="52140"/>
    <cellStyle name="Normal 37 2 2 11 9" xfId="13591"/>
    <cellStyle name="Normal 37 2 2 12" xfId="1374"/>
    <cellStyle name="Normal 37 2 2 12 10" xfId="15775"/>
    <cellStyle name="Normal 37 2 2 12 11" xfId="27893"/>
    <cellStyle name="Normal 37 2 2 12 12" xfId="41151"/>
    <cellStyle name="Normal 37 2 2 12 2" xfId="2961"/>
    <cellStyle name="Normal 37 2 2 12 2 2" xfId="17361"/>
    <cellStyle name="Normal 37 2 2 12 2 3" xfId="30049"/>
    <cellStyle name="Normal 37 2 2 12 2 4" xfId="42737"/>
    <cellStyle name="Normal 37 2 2 12 3" xfId="4547"/>
    <cellStyle name="Normal 37 2 2 12 3 2" xfId="18947"/>
    <cellStyle name="Normal 37 2 2 12 3 3" xfId="31635"/>
    <cellStyle name="Normal 37 2 2 12 3 4" xfId="44323"/>
    <cellStyle name="Normal 37 2 2 12 4" xfId="6134"/>
    <cellStyle name="Normal 37 2 2 12 4 2" xfId="20533"/>
    <cellStyle name="Normal 37 2 2 12 4 3" xfId="33221"/>
    <cellStyle name="Normal 37 2 2 12 4 4" xfId="45910"/>
    <cellStyle name="Normal 37 2 2 12 5" xfId="7720"/>
    <cellStyle name="Normal 37 2 2 12 5 2" xfId="22119"/>
    <cellStyle name="Normal 37 2 2 12 5 3" xfId="34807"/>
    <cellStyle name="Normal 37 2 2 12 5 4" xfId="47496"/>
    <cellStyle name="Normal 37 2 2 12 6" xfId="9306"/>
    <cellStyle name="Normal 37 2 2 12 6 2" xfId="23705"/>
    <cellStyle name="Normal 37 2 2 12 6 3" xfId="36393"/>
    <cellStyle name="Normal 37 2 2 12 6 4" xfId="49082"/>
    <cellStyle name="Normal 37 2 2 12 7" xfId="10892"/>
    <cellStyle name="Normal 37 2 2 12 7 2" xfId="25291"/>
    <cellStyle name="Normal 37 2 2 12 7 3" xfId="37979"/>
    <cellStyle name="Normal 37 2 2 12 7 4" xfId="50668"/>
    <cellStyle name="Normal 37 2 2 12 8" xfId="12478"/>
    <cellStyle name="Normal 37 2 2 12 8 2" xfId="26877"/>
    <cellStyle name="Normal 37 2 2 12 8 3" xfId="39565"/>
    <cellStyle name="Normal 37 2 2 12 8 4" xfId="52254"/>
    <cellStyle name="Normal 37 2 2 12 9" xfId="13592"/>
    <cellStyle name="Normal 37 2 2 13" xfId="1488"/>
    <cellStyle name="Normal 37 2 2 13 10" xfId="15889"/>
    <cellStyle name="Normal 37 2 2 13 11" xfId="27894"/>
    <cellStyle name="Normal 37 2 2 13 12" xfId="41265"/>
    <cellStyle name="Normal 37 2 2 13 2" xfId="3075"/>
    <cellStyle name="Normal 37 2 2 13 2 2" xfId="17475"/>
    <cellStyle name="Normal 37 2 2 13 2 3" xfId="30163"/>
    <cellStyle name="Normal 37 2 2 13 2 4" xfId="42851"/>
    <cellStyle name="Normal 37 2 2 13 3" xfId="4661"/>
    <cellStyle name="Normal 37 2 2 13 3 2" xfId="19061"/>
    <cellStyle name="Normal 37 2 2 13 3 3" xfId="31749"/>
    <cellStyle name="Normal 37 2 2 13 3 4" xfId="44437"/>
    <cellStyle name="Normal 37 2 2 13 4" xfId="6248"/>
    <cellStyle name="Normal 37 2 2 13 4 2" xfId="20647"/>
    <cellStyle name="Normal 37 2 2 13 4 3" xfId="33335"/>
    <cellStyle name="Normal 37 2 2 13 4 4" xfId="46024"/>
    <cellStyle name="Normal 37 2 2 13 5" xfId="7834"/>
    <cellStyle name="Normal 37 2 2 13 5 2" xfId="22233"/>
    <cellStyle name="Normal 37 2 2 13 5 3" xfId="34921"/>
    <cellStyle name="Normal 37 2 2 13 5 4" xfId="47610"/>
    <cellStyle name="Normal 37 2 2 13 6" xfId="9420"/>
    <cellStyle name="Normal 37 2 2 13 6 2" xfId="23819"/>
    <cellStyle name="Normal 37 2 2 13 6 3" xfId="36507"/>
    <cellStyle name="Normal 37 2 2 13 6 4" xfId="49196"/>
    <cellStyle name="Normal 37 2 2 13 7" xfId="11006"/>
    <cellStyle name="Normal 37 2 2 13 7 2" xfId="25405"/>
    <cellStyle name="Normal 37 2 2 13 7 3" xfId="38093"/>
    <cellStyle name="Normal 37 2 2 13 7 4" xfId="50782"/>
    <cellStyle name="Normal 37 2 2 13 8" xfId="12592"/>
    <cellStyle name="Normal 37 2 2 13 8 2" xfId="26991"/>
    <cellStyle name="Normal 37 2 2 13 8 3" xfId="39679"/>
    <cellStyle name="Normal 37 2 2 13 8 4" xfId="52368"/>
    <cellStyle name="Normal 37 2 2 13 9" xfId="13593"/>
    <cellStyle name="Normal 37 2 2 14" xfId="1610"/>
    <cellStyle name="Normal 37 2 2 14 10" xfId="16011"/>
    <cellStyle name="Normal 37 2 2 14 11" xfId="27895"/>
    <cellStyle name="Normal 37 2 2 14 12" xfId="41387"/>
    <cellStyle name="Normal 37 2 2 14 2" xfId="3197"/>
    <cellStyle name="Normal 37 2 2 14 2 2" xfId="17597"/>
    <cellStyle name="Normal 37 2 2 14 2 3" xfId="30285"/>
    <cellStyle name="Normal 37 2 2 14 2 4" xfId="42973"/>
    <cellStyle name="Normal 37 2 2 14 3" xfId="4783"/>
    <cellStyle name="Normal 37 2 2 14 3 2" xfId="19183"/>
    <cellStyle name="Normal 37 2 2 14 3 3" xfId="31871"/>
    <cellStyle name="Normal 37 2 2 14 3 4" xfId="44559"/>
    <cellStyle name="Normal 37 2 2 14 4" xfId="6370"/>
    <cellStyle name="Normal 37 2 2 14 4 2" xfId="20769"/>
    <cellStyle name="Normal 37 2 2 14 4 3" xfId="33457"/>
    <cellStyle name="Normal 37 2 2 14 4 4" xfId="46146"/>
    <cellStyle name="Normal 37 2 2 14 5" xfId="7956"/>
    <cellStyle name="Normal 37 2 2 14 5 2" xfId="22355"/>
    <cellStyle name="Normal 37 2 2 14 5 3" xfId="35043"/>
    <cellStyle name="Normal 37 2 2 14 5 4" xfId="47732"/>
    <cellStyle name="Normal 37 2 2 14 6" xfId="9542"/>
    <cellStyle name="Normal 37 2 2 14 6 2" xfId="23941"/>
    <cellStyle name="Normal 37 2 2 14 6 3" xfId="36629"/>
    <cellStyle name="Normal 37 2 2 14 6 4" xfId="49318"/>
    <cellStyle name="Normal 37 2 2 14 7" xfId="11128"/>
    <cellStyle name="Normal 37 2 2 14 7 2" xfId="25527"/>
    <cellStyle name="Normal 37 2 2 14 7 3" xfId="38215"/>
    <cellStyle name="Normal 37 2 2 14 7 4" xfId="50904"/>
    <cellStyle name="Normal 37 2 2 14 8" xfId="12714"/>
    <cellStyle name="Normal 37 2 2 14 8 2" xfId="27113"/>
    <cellStyle name="Normal 37 2 2 14 8 3" xfId="39801"/>
    <cellStyle name="Normal 37 2 2 14 8 4" xfId="52490"/>
    <cellStyle name="Normal 37 2 2 14 9" xfId="13594"/>
    <cellStyle name="Normal 37 2 2 15" xfId="1733"/>
    <cellStyle name="Normal 37 2 2 15 2" xfId="16133"/>
    <cellStyle name="Normal 37 2 2 15 3" xfId="28821"/>
    <cellStyle name="Normal 37 2 2 15 4" xfId="41509"/>
    <cellStyle name="Normal 37 2 2 16" xfId="3319"/>
    <cellStyle name="Normal 37 2 2 16 2" xfId="17719"/>
    <cellStyle name="Normal 37 2 2 16 3" xfId="30407"/>
    <cellStyle name="Normal 37 2 2 16 4" xfId="43095"/>
    <cellStyle name="Normal 37 2 2 17" xfId="4906"/>
    <cellStyle name="Normal 37 2 2 17 2" xfId="19305"/>
    <cellStyle name="Normal 37 2 2 17 3" xfId="31993"/>
    <cellStyle name="Normal 37 2 2 17 4" xfId="44682"/>
    <cellStyle name="Normal 37 2 2 18" xfId="6492"/>
    <cellStyle name="Normal 37 2 2 18 2" xfId="20891"/>
    <cellStyle name="Normal 37 2 2 18 3" xfId="33579"/>
    <cellStyle name="Normal 37 2 2 18 4" xfId="46268"/>
    <cellStyle name="Normal 37 2 2 19" xfId="8078"/>
    <cellStyle name="Normal 37 2 2 19 2" xfId="22477"/>
    <cellStyle name="Normal 37 2 2 19 3" xfId="35165"/>
    <cellStyle name="Normal 37 2 2 19 4" xfId="47854"/>
    <cellStyle name="Normal 37 2 2 2" xfId="209"/>
    <cellStyle name="Normal 37 2 2 2 10" xfId="1329"/>
    <cellStyle name="Normal 37 2 2 2 10 10" xfId="15730"/>
    <cellStyle name="Normal 37 2 2 2 10 11" xfId="27897"/>
    <cellStyle name="Normal 37 2 2 2 10 12" xfId="41106"/>
    <cellStyle name="Normal 37 2 2 2 10 2" xfId="2916"/>
    <cellStyle name="Normal 37 2 2 2 10 2 2" xfId="17316"/>
    <cellStyle name="Normal 37 2 2 2 10 2 3" xfId="30004"/>
    <cellStyle name="Normal 37 2 2 2 10 2 4" xfId="42692"/>
    <cellStyle name="Normal 37 2 2 2 10 3" xfId="4502"/>
    <cellStyle name="Normal 37 2 2 2 10 3 2" xfId="18902"/>
    <cellStyle name="Normal 37 2 2 2 10 3 3" xfId="31590"/>
    <cellStyle name="Normal 37 2 2 2 10 3 4" xfId="44278"/>
    <cellStyle name="Normal 37 2 2 2 10 4" xfId="6089"/>
    <cellStyle name="Normal 37 2 2 2 10 4 2" xfId="20488"/>
    <cellStyle name="Normal 37 2 2 2 10 4 3" xfId="33176"/>
    <cellStyle name="Normal 37 2 2 2 10 4 4" xfId="45865"/>
    <cellStyle name="Normal 37 2 2 2 10 5" xfId="7675"/>
    <cellStyle name="Normal 37 2 2 2 10 5 2" xfId="22074"/>
    <cellStyle name="Normal 37 2 2 2 10 5 3" xfId="34762"/>
    <cellStyle name="Normal 37 2 2 2 10 5 4" xfId="47451"/>
    <cellStyle name="Normal 37 2 2 2 10 6" xfId="9261"/>
    <cellStyle name="Normal 37 2 2 2 10 6 2" xfId="23660"/>
    <cellStyle name="Normal 37 2 2 2 10 6 3" xfId="36348"/>
    <cellStyle name="Normal 37 2 2 2 10 6 4" xfId="49037"/>
    <cellStyle name="Normal 37 2 2 2 10 7" xfId="10847"/>
    <cellStyle name="Normal 37 2 2 2 10 7 2" xfId="25246"/>
    <cellStyle name="Normal 37 2 2 2 10 7 3" xfId="37934"/>
    <cellStyle name="Normal 37 2 2 2 10 7 4" xfId="50623"/>
    <cellStyle name="Normal 37 2 2 2 10 8" xfId="12433"/>
    <cellStyle name="Normal 37 2 2 2 10 8 2" xfId="26832"/>
    <cellStyle name="Normal 37 2 2 2 10 8 3" xfId="39520"/>
    <cellStyle name="Normal 37 2 2 2 10 8 4" xfId="52209"/>
    <cellStyle name="Normal 37 2 2 2 10 9" xfId="13596"/>
    <cellStyle name="Normal 37 2 2 2 11" xfId="1443"/>
    <cellStyle name="Normal 37 2 2 2 11 10" xfId="15844"/>
    <cellStyle name="Normal 37 2 2 2 11 11" xfId="27898"/>
    <cellStyle name="Normal 37 2 2 2 11 12" xfId="41220"/>
    <cellStyle name="Normal 37 2 2 2 11 2" xfId="3030"/>
    <cellStyle name="Normal 37 2 2 2 11 2 2" xfId="17430"/>
    <cellStyle name="Normal 37 2 2 2 11 2 3" xfId="30118"/>
    <cellStyle name="Normal 37 2 2 2 11 2 4" xfId="42806"/>
    <cellStyle name="Normal 37 2 2 2 11 3" xfId="4616"/>
    <cellStyle name="Normal 37 2 2 2 11 3 2" xfId="19016"/>
    <cellStyle name="Normal 37 2 2 2 11 3 3" xfId="31704"/>
    <cellStyle name="Normal 37 2 2 2 11 3 4" xfId="44392"/>
    <cellStyle name="Normal 37 2 2 2 11 4" xfId="6203"/>
    <cellStyle name="Normal 37 2 2 2 11 4 2" xfId="20602"/>
    <cellStyle name="Normal 37 2 2 2 11 4 3" xfId="33290"/>
    <cellStyle name="Normal 37 2 2 2 11 4 4" xfId="45979"/>
    <cellStyle name="Normal 37 2 2 2 11 5" xfId="7789"/>
    <cellStyle name="Normal 37 2 2 2 11 5 2" xfId="22188"/>
    <cellStyle name="Normal 37 2 2 2 11 5 3" xfId="34876"/>
    <cellStyle name="Normal 37 2 2 2 11 5 4" xfId="47565"/>
    <cellStyle name="Normal 37 2 2 2 11 6" xfId="9375"/>
    <cellStyle name="Normal 37 2 2 2 11 6 2" xfId="23774"/>
    <cellStyle name="Normal 37 2 2 2 11 6 3" xfId="36462"/>
    <cellStyle name="Normal 37 2 2 2 11 6 4" xfId="49151"/>
    <cellStyle name="Normal 37 2 2 2 11 7" xfId="10961"/>
    <cellStyle name="Normal 37 2 2 2 11 7 2" xfId="25360"/>
    <cellStyle name="Normal 37 2 2 2 11 7 3" xfId="38048"/>
    <cellStyle name="Normal 37 2 2 2 11 7 4" xfId="50737"/>
    <cellStyle name="Normal 37 2 2 2 11 8" xfId="12547"/>
    <cellStyle name="Normal 37 2 2 2 11 8 2" xfId="26946"/>
    <cellStyle name="Normal 37 2 2 2 11 8 3" xfId="39634"/>
    <cellStyle name="Normal 37 2 2 2 11 8 4" xfId="52323"/>
    <cellStyle name="Normal 37 2 2 2 11 9" xfId="13597"/>
    <cellStyle name="Normal 37 2 2 2 12" xfId="1557"/>
    <cellStyle name="Normal 37 2 2 2 12 10" xfId="15958"/>
    <cellStyle name="Normal 37 2 2 2 12 11" xfId="27899"/>
    <cellStyle name="Normal 37 2 2 2 12 12" xfId="41334"/>
    <cellStyle name="Normal 37 2 2 2 12 2" xfId="3144"/>
    <cellStyle name="Normal 37 2 2 2 12 2 2" xfId="17544"/>
    <cellStyle name="Normal 37 2 2 2 12 2 3" xfId="30232"/>
    <cellStyle name="Normal 37 2 2 2 12 2 4" xfId="42920"/>
    <cellStyle name="Normal 37 2 2 2 12 3" xfId="4730"/>
    <cellStyle name="Normal 37 2 2 2 12 3 2" xfId="19130"/>
    <cellStyle name="Normal 37 2 2 2 12 3 3" xfId="31818"/>
    <cellStyle name="Normal 37 2 2 2 12 3 4" xfId="44506"/>
    <cellStyle name="Normal 37 2 2 2 12 4" xfId="6317"/>
    <cellStyle name="Normal 37 2 2 2 12 4 2" xfId="20716"/>
    <cellStyle name="Normal 37 2 2 2 12 4 3" xfId="33404"/>
    <cellStyle name="Normal 37 2 2 2 12 4 4" xfId="46093"/>
    <cellStyle name="Normal 37 2 2 2 12 5" xfId="7903"/>
    <cellStyle name="Normal 37 2 2 2 12 5 2" xfId="22302"/>
    <cellStyle name="Normal 37 2 2 2 12 5 3" xfId="34990"/>
    <cellStyle name="Normal 37 2 2 2 12 5 4" xfId="47679"/>
    <cellStyle name="Normal 37 2 2 2 12 6" xfId="9489"/>
    <cellStyle name="Normal 37 2 2 2 12 6 2" xfId="23888"/>
    <cellStyle name="Normal 37 2 2 2 12 6 3" xfId="36576"/>
    <cellStyle name="Normal 37 2 2 2 12 6 4" xfId="49265"/>
    <cellStyle name="Normal 37 2 2 2 12 7" xfId="11075"/>
    <cellStyle name="Normal 37 2 2 2 12 7 2" xfId="25474"/>
    <cellStyle name="Normal 37 2 2 2 12 7 3" xfId="38162"/>
    <cellStyle name="Normal 37 2 2 2 12 7 4" xfId="50851"/>
    <cellStyle name="Normal 37 2 2 2 12 8" xfId="12661"/>
    <cellStyle name="Normal 37 2 2 2 12 8 2" xfId="27060"/>
    <cellStyle name="Normal 37 2 2 2 12 8 3" xfId="39748"/>
    <cellStyle name="Normal 37 2 2 2 12 8 4" xfId="52437"/>
    <cellStyle name="Normal 37 2 2 2 12 9" xfId="13598"/>
    <cellStyle name="Normal 37 2 2 2 13" xfId="1679"/>
    <cellStyle name="Normal 37 2 2 2 13 10" xfId="16080"/>
    <cellStyle name="Normal 37 2 2 2 13 11" xfId="27900"/>
    <cellStyle name="Normal 37 2 2 2 13 12" xfId="41456"/>
    <cellStyle name="Normal 37 2 2 2 13 2" xfId="3266"/>
    <cellStyle name="Normal 37 2 2 2 13 2 2" xfId="17666"/>
    <cellStyle name="Normal 37 2 2 2 13 2 3" xfId="30354"/>
    <cellStyle name="Normal 37 2 2 2 13 2 4" xfId="43042"/>
    <cellStyle name="Normal 37 2 2 2 13 3" xfId="4852"/>
    <cellStyle name="Normal 37 2 2 2 13 3 2" xfId="19252"/>
    <cellStyle name="Normal 37 2 2 2 13 3 3" xfId="31940"/>
    <cellStyle name="Normal 37 2 2 2 13 3 4" xfId="44628"/>
    <cellStyle name="Normal 37 2 2 2 13 4" xfId="6439"/>
    <cellStyle name="Normal 37 2 2 2 13 4 2" xfId="20838"/>
    <cellStyle name="Normal 37 2 2 2 13 4 3" xfId="33526"/>
    <cellStyle name="Normal 37 2 2 2 13 4 4" xfId="46215"/>
    <cellStyle name="Normal 37 2 2 2 13 5" xfId="8025"/>
    <cellStyle name="Normal 37 2 2 2 13 5 2" xfId="22424"/>
    <cellStyle name="Normal 37 2 2 2 13 5 3" xfId="35112"/>
    <cellStyle name="Normal 37 2 2 2 13 5 4" xfId="47801"/>
    <cellStyle name="Normal 37 2 2 2 13 6" xfId="9611"/>
    <cellStyle name="Normal 37 2 2 2 13 6 2" xfId="24010"/>
    <cellStyle name="Normal 37 2 2 2 13 6 3" xfId="36698"/>
    <cellStyle name="Normal 37 2 2 2 13 6 4" xfId="49387"/>
    <cellStyle name="Normal 37 2 2 2 13 7" xfId="11197"/>
    <cellStyle name="Normal 37 2 2 2 13 7 2" xfId="25596"/>
    <cellStyle name="Normal 37 2 2 2 13 7 3" xfId="38284"/>
    <cellStyle name="Normal 37 2 2 2 13 7 4" xfId="50973"/>
    <cellStyle name="Normal 37 2 2 2 13 8" xfId="12783"/>
    <cellStyle name="Normal 37 2 2 2 13 8 2" xfId="27182"/>
    <cellStyle name="Normal 37 2 2 2 13 8 3" xfId="39870"/>
    <cellStyle name="Normal 37 2 2 2 13 8 4" xfId="52559"/>
    <cellStyle name="Normal 37 2 2 2 13 9" xfId="13599"/>
    <cellStyle name="Normal 37 2 2 2 14" xfId="1802"/>
    <cellStyle name="Normal 37 2 2 2 14 2" xfId="16202"/>
    <cellStyle name="Normal 37 2 2 2 14 3" xfId="28890"/>
    <cellStyle name="Normal 37 2 2 2 14 4" xfId="41578"/>
    <cellStyle name="Normal 37 2 2 2 15" xfId="3388"/>
    <cellStyle name="Normal 37 2 2 2 15 2" xfId="17788"/>
    <cellStyle name="Normal 37 2 2 2 15 3" xfId="30476"/>
    <cellStyle name="Normal 37 2 2 2 15 4" xfId="43164"/>
    <cellStyle name="Normal 37 2 2 2 16" xfId="4975"/>
    <cellStyle name="Normal 37 2 2 2 16 2" xfId="19374"/>
    <cellStyle name="Normal 37 2 2 2 16 3" xfId="32062"/>
    <cellStyle name="Normal 37 2 2 2 16 4" xfId="44751"/>
    <cellStyle name="Normal 37 2 2 2 17" xfId="6561"/>
    <cellStyle name="Normal 37 2 2 2 17 2" xfId="20960"/>
    <cellStyle name="Normal 37 2 2 2 17 3" xfId="33648"/>
    <cellStyle name="Normal 37 2 2 2 17 4" xfId="46337"/>
    <cellStyle name="Normal 37 2 2 2 18" xfId="8147"/>
    <cellStyle name="Normal 37 2 2 2 18 2" xfId="22546"/>
    <cellStyle name="Normal 37 2 2 2 18 3" xfId="35234"/>
    <cellStyle name="Normal 37 2 2 2 18 4" xfId="47923"/>
    <cellStyle name="Normal 37 2 2 2 19" xfId="9733"/>
    <cellStyle name="Normal 37 2 2 2 19 2" xfId="24132"/>
    <cellStyle name="Normal 37 2 2 2 19 3" xfId="36820"/>
    <cellStyle name="Normal 37 2 2 2 19 4" xfId="49509"/>
    <cellStyle name="Normal 37 2 2 2 2" xfId="371"/>
    <cellStyle name="Normal 37 2 2 2 2 10" xfId="14772"/>
    <cellStyle name="Normal 37 2 2 2 2 11" xfId="27901"/>
    <cellStyle name="Normal 37 2 2 2 2 12" xfId="40148"/>
    <cellStyle name="Normal 37 2 2 2 2 2" xfId="1958"/>
    <cellStyle name="Normal 37 2 2 2 2 2 2" xfId="16358"/>
    <cellStyle name="Normal 37 2 2 2 2 2 3" xfId="29046"/>
    <cellStyle name="Normal 37 2 2 2 2 2 4" xfId="41734"/>
    <cellStyle name="Normal 37 2 2 2 2 3" xfId="3544"/>
    <cellStyle name="Normal 37 2 2 2 2 3 2" xfId="17944"/>
    <cellStyle name="Normal 37 2 2 2 2 3 3" xfId="30632"/>
    <cellStyle name="Normal 37 2 2 2 2 3 4" xfId="43320"/>
    <cellStyle name="Normal 37 2 2 2 2 4" xfId="5131"/>
    <cellStyle name="Normal 37 2 2 2 2 4 2" xfId="19530"/>
    <cellStyle name="Normal 37 2 2 2 2 4 3" xfId="32218"/>
    <cellStyle name="Normal 37 2 2 2 2 4 4" xfId="44907"/>
    <cellStyle name="Normal 37 2 2 2 2 5" xfId="6717"/>
    <cellStyle name="Normal 37 2 2 2 2 5 2" xfId="21116"/>
    <cellStyle name="Normal 37 2 2 2 2 5 3" xfId="33804"/>
    <cellStyle name="Normal 37 2 2 2 2 5 4" xfId="46493"/>
    <cellStyle name="Normal 37 2 2 2 2 6" xfId="8303"/>
    <cellStyle name="Normal 37 2 2 2 2 6 2" xfId="22702"/>
    <cellStyle name="Normal 37 2 2 2 2 6 3" xfId="35390"/>
    <cellStyle name="Normal 37 2 2 2 2 6 4" xfId="48079"/>
    <cellStyle name="Normal 37 2 2 2 2 7" xfId="9889"/>
    <cellStyle name="Normal 37 2 2 2 2 7 2" xfId="24288"/>
    <cellStyle name="Normal 37 2 2 2 2 7 3" xfId="36976"/>
    <cellStyle name="Normal 37 2 2 2 2 7 4" xfId="49665"/>
    <cellStyle name="Normal 37 2 2 2 2 8" xfId="11475"/>
    <cellStyle name="Normal 37 2 2 2 2 8 2" xfId="25874"/>
    <cellStyle name="Normal 37 2 2 2 2 8 3" xfId="38562"/>
    <cellStyle name="Normal 37 2 2 2 2 8 4" xfId="51251"/>
    <cellStyle name="Normal 37 2 2 2 2 9" xfId="13600"/>
    <cellStyle name="Normal 37 2 2 2 20" xfId="11319"/>
    <cellStyle name="Normal 37 2 2 2 20 2" xfId="25718"/>
    <cellStyle name="Normal 37 2 2 2 20 3" xfId="38406"/>
    <cellStyle name="Normal 37 2 2 2 20 4" xfId="51095"/>
    <cellStyle name="Normal 37 2 2 2 21" xfId="13595"/>
    <cellStyle name="Normal 37 2 2 2 22" xfId="14616"/>
    <cellStyle name="Normal 37 2 2 2 23" xfId="27896"/>
    <cellStyle name="Normal 37 2 2 2 24" xfId="39992"/>
    <cellStyle name="Normal 37 2 2 2 3" xfId="495"/>
    <cellStyle name="Normal 37 2 2 2 3 10" xfId="14896"/>
    <cellStyle name="Normal 37 2 2 2 3 11" xfId="27902"/>
    <cellStyle name="Normal 37 2 2 2 3 12" xfId="40272"/>
    <cellStyle name="Normal 37 2 2 2 3 2" xfId="2082"/>
    <cellStyle name="Normal 37 2 2 2 3 2 2" xfId="16482"/>
    <cellStyle name="Normal 37 2 2 2 3 2 3" xfId="29170"/>
    <cellStyle name="Normal 37 2 2 2 3 2 4" xfId="41858"/>
    <cellStyle name="Normal 37 2 2 2 3 3" xfId="3668"/>
    <cellStyle name="Normal 37 2 2 2 3 3 2" xfId="18068"/>
    <cellStyle name="Normal 37 2 2 2 3 3 3" xfId="30756"/>
    <cellStyle name="Normal 37 2 2 2 3 3 4" xfId="43444"/>
    <cellStyle name="Normal 37 2 2 2 3 4" xfId="5255"/>
    <cellStyle name="Normal 37 2 2 2 3 4 2" xfId="19654"/>
    <cellStyle name="Normal 37 2 2 2 3 4 3" xfId="32342"/>
    <cellStyle name="Normal 37 2 2 2 3 4 4" xfId="45031"/>
    <cellStyle name="Normal 37 2 2 2 3 5" xfId="6841"/>
    <cellStyle name="Normal 37 2 2 2 3 5 2" xfId="21240"/>
    <cellStyle name="Normal 37 2 2 2 3 5 3" xfId="33928"/>
    <cellStyle name="Normal 37 2 2 2 3 5 4" xfId="46617"/>
    <cellStyle name="Normal 37 2 2 2 3 6" xfId="8427"/>
    <cellStyle name="Normal 37 2 2 2 3 6 2" xfId="22826"/>
    <cellStyle name="Normal 37 2 2 2 3 6 3" xfId="35514"/>
    <cellStyle name="Normal 37 2 2 2 3 6 4" xfId="48203"/>
    <cellStyle name="Normal 37 2 2 2 3 7" xfId="10013"/>
    <cellStyle name="Normal 37 2 2 2 3 7 2" xfId="24412"/>
    <cellStyle name="Normal 37 2 2 2 3 7 3" xfId="37100"/>
    <cellStyle name="Normal 37 2 2 2 3 7 4" xfId="49789"/>
    <cellStyle name="Normal 37 2 2 2 3 8" xfId="11599"/>
    <cellStyle name="Normal 37 2 2 2 3 8 2" xfId="25998"/>
    <cellStyle name="Normal 37 2 2 2 3 8 3" xfId="38686"/>
    <cellStyle name="Normal 37 2 2 2 3 8 4" xfId="51375"/>
    <cellStyle name="Normal 37 2 2 2 3 9" xfId="13601"/>
    <cellStyle name="Normal 37 2 2 2 4" xfId="611"/>
    <cellStyle name="Normal 37 2 2 2 4 10" xfId="15012"/>
    <cellStyle name="Normal 37 2 2 2 4 11" xfId="27903"/>
    <cellStyle name="Normal 37 2 2 2 4 12" xfId="40388"/>
    <cellStyle name="Normal 37 2 2 2 4 2" xfId="2198"/>
    <cellStyle name="Normal 37 2 2 2 4 2 2" xfId="16598"/>
    <cellStyle name="Normal 37 2 2 2 4 2 3" xfId="29286"/>
    <cellStyle name="Normal 37 2 2 2 4 2 4" xfId="41974"/>
    <cellStyle name="Normal 37 2 2 2 4 3" xfId="3784"/>
    <cellStyle name="Normal 37 2 2 2 4 3 2" xfId="18184"/>
    <cellStyle name="Normal 37 2 2 2 4 3 3" xfId="30872"/>
    <cellStyle name="Normal 37 2 2 2 4 3 4" xfId="43560"/>
    <cellStyle name="Normal 37 2 2 2 4 4" xfId="5371"/>
    <cellStyle name="Normal 37 2 2 2 4 4 2" xfId="19770"/>
    <cellStyle name="Normal 37 2 2 2 4 4 3" xfId="32458"/>
    <cellStyle name="Normal 37 2 2 2 4 4 4" xfId="45147"/>
    <cellStyle name="Normal 37 2 2 2 4 5" xfId="6957"/>
    <cellStyle name="Normal 37 2 2 2 4 5 2" xfId="21356"/>
    <cellStyle name="Normal 37 2 2 2 4 5 3" xfId="34044"/>
    <cellStyle name="Normal 37 2 2 2 4 5 4" xfId="46733"/>
    <cellStyle name="Normal 37 2 2 2 4 6" xfId="8543"/>
    <cellStyle name="Normal 37 2 2 2 4 6 2" xfId="22942"/>
    <cellStyle name="Normal 37 2 2 2 4 6 3" xfId="35630"/>
    <cellStyle name="Normal 37 2 2 2 4 6 4" xfId="48319"/>
    <cellStyle name="Normal 37 2 2 2 4 7" xfId="10129"/>
    <cellStyle name="Normal 37 2 2 2 4 7 2" xfId="24528"/>
    <cellStyle name="Normal 37 2 2 2 4 7 3" xfId="37216"/>
    <cellStyle name="Normal 37 2 2 2 4 7 4" xfId="49905"/>
    <cellStyle name="Normal 37 2 2 2 4 8" xfId="11715"/>
    <cellStyle name="Normal 37 2 2 2 4 8 2" xfId="26114"/>
    <cellStyle name="Normal 37 2 2 2 4 8 3" xfId="38802"/>
    <cellStyle name="Normal 37 2 2 2 4 8 4" xfId="51491"/>
    <cellStyle name="Normal 37 2 2 2 4 9" xfId="13602"/>
    <cellStyle name="Normal 37 2 2 2 5" xfId="735"/>
    <cellStyle name="Normal 37 2 2 2 5 10" xfId="15136"/>
    <cellStyle name="Normal 37 2 2 2 5 11" xfId="27904"/>
    <cellStyle name="Normal 37 2 2 2 5 12" xfId="40512"/>
    <cellStyle name="Normal 37 2 2 2 5 2" xfId="2322"/>
    <cellStyle name="Normal 37 2 2 2 5 2 2" xfId="16722"/>
    <cellStyle name="Normal 37 2 2 2 5 2 3" xfId="29410"/>
    <cellStyle name="Normal 37 2 2 2 5 2 4" xfId="42098"/>
    <cellStyle name="Normal 37 2 2 2 5 3" xfId="3908"/>
    <cellStyle name="Normal 37 2 2 2 5 3 2" xfId="18308"/>
    <cellStyle name="Normal 37 2 2 2 5 3 3" xfId="30996"/>
    <cellStyle name="Normal 37 2 2 2 5 3 4" xfId="43684"/>
    <cellStyle name="Normal 37 2 2 2 5 4" xfId="5495"/>
    <cellStyle name="Normal 37 2 2 2 5 4 2" xfId="19894"/>
    <cellStyle name="Normal 37 2 2 2 5 4 3" xfId="32582"/>
    <cellStyle name="Normal 37 2 2 2 5 4 4" xfId="45271"/>
    <cellStyle name="Normal 37 2 2 2 5 5" xfId="7081"/>
    <cellStyle name="Normal 37 2 2 2 5 5 2" xfId="21480"/>
    <cellStyle name="Normal 37 2 2 2 5 5 3" xfId="34168"/>
    <cellStyle name="Normal 37 2 2 2 5 5 4" xfId="46857"/>
    <cellStyle name="Normal 37 2 2 2 5 6" xfId="8667"/>
    <cellStyle name="Normal 37 2 2 2 5 6 2" xfId="23066"/>
    <cellStyle name="Normal 37 2 2 2 5 6 3" xfId="35754"/>
    <cellStyle name="Normal 37 2 2 2 5 6 4" xfId="48443"/>
    <cellStyle name="Normal 37 2 2 2 5 7" xfId="10253"/>
    <cellStyle name="Normal 37 2 2 2 5 7 2" xfId="24652"/>
    <cellStyle name="Normal 37 2 2 2 5 7 3" xfId="37340"/>
    <cellStyle name="Normal 37 2 2 2 5 7 4" xfId="50029"/>
    <cellStyle name="Normal 37 2 2 2 5 8" xfId="11839"/>
    <cellStyle name="Normal 37 2 2 2 5 8 2" xfId="26238"/>
    <cellStyle name="Normal 37 2 2 2 5 8 3" xfId="38926"/>
    <cellStyle name="Normal 37 2 2 2 5 8 4" xfId="51615"/>
    <cellStyle name="Normal 37 2 2 2 5 9" xfId="13603"/>
    <cellStyle name="Normal 37 2 2 2 6" xfId="847"/>
    <cellStyle name="Normal 37 2 2 2 6 10" xfId="15248"/>
    <cellStyle name="Normal 37 2 2 2 6 11" xfId="27905"/>
    <cellStyle name="Normal 37 2 2 2 6 12" xfId="40624"/>
    <cellStyle name="Normal 37 2 2 2 6 2" xfId="2434"/>
    <cellStyle name="Normal 37 2 2 2 6 2 2" xfId="16834"/>
    <cellStyle name="Normal 37 2 2 2 6 2 3" xfId="29522"/>
    <cellStyle name="Normal 37 2 2 2 6 2 4" xfId="42210"/>
    <cellStyle name="Normal 37 2 2 2 6 3" xfId="4020"/>
    <cellStyle name="Normal 37 2 2 2 6 3 2" xfId="18420"/>
    <cellStyle name="Normal 37 2 2 2 6 3 3" xfId="31108"/>
    <cellStyle name="Normal 37 2 2 2 6 3 4" xfId="43796"/>
    <cellStyle name="Normal 37 2 2 2 6 4" xfId="5607"/>
    <cellStyle name="Normal 37 2 2 2 6 4 2" xfId="20006"/>
    <cellStyle name="Normal 37 2 2 2 6 4 3" xfId="32694"/>
    <cellStyle name="Normal 37 2 2 2 6 4 4" xfId="45383"/>
    <cellStyle name="Normal 37 2 2 2 6 5" xfId="7193"/>
    <cellStyle name="Normal 37 2 2 2 6 5 2" xfId="21592"/>
    <cellStyle name="Normal 37 2 2 2 6 5 3" xfId="34280"/>
    <cellStyle name="Normal 37 2 2 2 6 5 4" xfId="46969"/>
    <cellStyle name="Normal 37 2 2 2 6 6" xfId="8779"/>
    <cellStyle name="Normal 37 2 2 2 6 6 2" xfId="23178"/>
    <cellStyle name="Normal 37 2 2 2 6 6 3" xfId="35866"/>
    <cellStyle name="Normal 37 2 2 2 6 6 4" xfId="48555"/>
    <cellStyle name="Normal 37 2 2 2 6 7" xfId="10365"/>
    <cellStyle name="Normal 37 2 2 2 6 7 2" xfId="24764"/>
    <cellStyle name="Normal 37 2 2 2 6 7 3" xfId="37452"/>
    <cellStyle name="Normal 37 2 2 2 6 7 4" xfId="50141"/>
    <cellStyle name="Normal 37 2 2 2 6 8" xfId="11951"/>
    <cellStyle name="Normal 37 2 2 2 6 8 2" xfId="26350"/>
    <cellStyle name="Normal 37 2 2 2 6 8 3" xfId="39038"/>
    <cellStyle name="Normal 37 2 2 2 6 8 4" xfId="51727"/>
    <cellStyle name="Normal 37 2 2 2 6 9" xfId="13604"/>
    <cellStyle name="Normal 37 2 2 2 7" xfId="958"/>
    <cellStyle name="Normal 37 2 2 2 7 10" xfId="15359"/>
    <cellStyle name="Normal 37 2 2 2 7 11" xfId="27906"/>
    <cellStyle name="Normal 37 2 2 2 7 12" xfId="40735"/>
    <cellStyle name="Normal 37 2 2 2 7 2" xfId="2545"/>
    <cellStyle name="Normal 37 2 2 2 7 2 2" xfId="16945"/>
    <cellStyle name="Normal 37 2 2 2 7 2 3" xfId="29633"/>
    <cellStyle name="Normal 37 2 2 2 7 2 4" xfId="42321"/>
    <cellStyle name="Normal 37 2 2 2 7 3" xfId="4131"/>
    <cellStyle name="Normal 37 2 2 2 7 3 2" xfId="18531"/>
    <cellStyle name="Normal 37 2 2 2 7 3 3" xfId="31219"/>
    <cellStyle name="Normal 37 2 2 2 7 3 4" xfId="43907"/>
    <cellStyle name="Normal 37 2 2 2 7 4" xfId="5718"/>
    <cellStyle name="Normal 37 2 2 2 7 4 2" xfId="20117"/>
    <cellStyle name="Normal 37 2 2 2 7 4 3" xfId="32805"/>
    <cellStyle name="Normal 37 2 2 2 7 4 4" xfId="45494"/>
    <cellStyle name="Normal 37 2 2 2 7 5" xfId="7304"/>
    <cellStyle name="Normal 37 2 2 2 7 5 2" xfId="21703"/>
    <cellStyle name="Normal 37 2 2 2 7 5 3" xfId="34391"/>
    <cellStyle name="Normal 37 2 2 2 7 5 4" xfId="47080"/>
    <cellStyle name="Normal 37 2 2 2 7 6" xfId="8890"/>
    <cellStyle name="Normal 37 2 2 2 7 6 2" xfId="23289"/>
    <cellStyle name="Normal 37 2 2 2 7 6 3" xfId="35977"/>
    <cellStyle name="Normal 37 2 2 2 7 6 4" xfId="48666"/>
    <cellStyle name="Normal 37 2 2 2 7 7" xfId="10476"/>
    <cellStyle name="Normal 37 2 2 2 7 7 2" xfId="24875"/>
    <cellStyle name="Normal 37 2 2 2 7 7 3" xfId="37563"/>
    <cellStyle name="Normal 37 2 2 2 7 7 4" xfId="50252"/>
    <cellStyle name="Normal 37 2 2 2 7 8" xfId="12062"/>
    <cellStyle name="Normal 37 2 2 2 7 8 2" xfId="26461"/>
    <cellStyle name="Normal 37 2 2 2 7 8 3" xfId="39149"/>
    <cellStyle name="Normal 37 2 2 2 7 8 4" xfId="51838"/>
    <cellStyle name="Normal 37 2 2 2 7 9" xfId="13605"/>
    <cellStyle name="Normal 37 2 2 2 8" xfId="1069"/>
    <cellStyle name="Normal 37 2 2 2 8 10" xfId="15470"/>
    <cellStyle name="Normal 37 2 2 2 8 11" xfId="27907"/>
    <cellStyle name="Normal 37 2 2 2 8 12" xfId="40846"/>
    <cellStyle name="Normal 37 2 2 2 8 2" xfId="2656"/>
    <cellStyle name="Normal 37 2 2 2 8 2 2" xfId="17056"/>
    <cellStyle name="Normal 37 2 2 2 8 2 3" xfId="29744"/>
    <cellStyle name="Normal 37 2 2 2 8 2 4" xfId="42432"/>
    <cellStyle name="Normal 37 2 2 2 8 3" xfId="4242"/>
    <cellStyle name="Normal 37 2 2 2 8 3 2" xfId="18642"/>
    <cellStyle name="Normal 37 2 2 2 8 3 3" xfId="31330"/>
    <cellStyle name="Normal 37 2 2 2 8 3 4" xfId="44018"/>
    <cellStyle name="Normal 37 2 2 2 8 4" xfId="5829"/>
    <cellStyle name="Normal 37 2 2 2 8 4 2" xfId="20228"/>
    <cellStyle name="Normal 37 2 2 2 8 4 3" xfId="32916"/>
    <cellStyle name="Normal 37 2 2 2 8 4 4" xfId="45605"/>
    <cellStyle name="Normal 37 2 2 2 8 5" xfId="7415"/>
    <cellStyle name="Normal 37 2 2 2 8 5 2" xfId="21814"/>
    <cellStyle name="Normal 37 2 2 2 8 5 3" xfId="34502"/>
    <cellStyle name="Normal 37 2 2 2 8 5 4" xfId="47191"/>
    <cellStyle name="Normal 37 2 2 2 8 6" xfId="9001"/>
    <cellStyle name="Normal 37 2 2 2 8 6 2" xfId="23400"/>
    <cellStyle name="Normal 37 2 2 2 8 6 3" xfId="36088"/>
    <cellStyle name="Normal 37 2 2 2 8 6 4" xfId="48777"/>
    <cellStyle name="Normal 37 2 2 2 8 7" xfId="10587"/>
    <cellStyle name="Normal 37 2 2 2 8 7 2" xfId="24986"/>
    <cellStyle name="Normal 37 2 2 2 8 7 3" xfId="37674"/>
    <cellStyle name="Normal 37 2 2 2 8 7 4" xfId="50363"/>
    <cellStyle name="Normal 37 2 2 2 8 8" xfId="12173"/>
    <cellStyle name="Normal 37 2 2 2 8 8 2" xfId="26572"/>
    <cellStyle name="Normal 37 2 2 2 8 8 3" xfId="39260"/>
    <cellStyle name="Normal 37 2 2 2 8 8 4" xfId="51949"/>
    <cellStyle name="Normal 37 2 2 2 8 9" xfId="13606"/>
    <cellStyle name="Normal 37 2 2 2 9" xfId="1191"/>
    <cellStyle name="Normal 37 2 2 2 9 10" xfId="15592"/>
    <cellStyle name="Normal 37 2 2 2 9 11" xfId="27908"/>
    <cellStyle name="Normal 37 2 2 2 9 12" xfId="40968"/>
    <cellStyle name="Normal 37 2 2 2 9 2" xfId="2778"/>
    <cellStyle name="Normal 37 2 2 2 9 2 2" xfId="17178"/>
    <cellStyle name="Normal 37 2 2 2 9 2 3" xfId="29866"/>
    <cellStyle name="Normal 37 2 2 2 9 2 4" xfId="42554"/>
    <cellStyle name="Normal 37 2 2 2 9 3" xfId="4364"/>
    <cellStyle name="Normal 37 2 2 2 9 3 2" xfId="18764"/>
    <cellStyle name="Normal 37 2 2 2 9 3 3" xfId="31452"/>
    <cellStyle name="Normal 37 2 2 2 9 3 4" xfId="44140"/>
    <cellStyle name="Normal 37 2 2 2 9 4" xfId="5951"/>
    <cellStyle name="Normal 37 2 2 2 9 4 2" xfId="20350"/>
    <cellStyle name="Normal 37 2 2 2 9 4 3" xfId="33038"/>
    <cellStyle name="Normal 37 2 2 2 9 4 4" xfId="45727"/>
    <cellStyle name="Normal 37 2 2 2 9 5" xfId="7537"/>
    <cellStyle name="Normal 37 2 2 2 9 5 2" xfId="21936"/>
    <cellStyle name="Normal 37 2 2 2 9 5 3" xfId="34624"/>
    <cellStyle name="Normal 37 2 2 2 9 5 4" xfId="47313"/>
    <cellStyle name="Normal 37 2 2 2 9 6" xfId="9123"/>
    <cellStyle name="Normal 37 2 2 2 9 6 2" xfId="23522"/>
    <cellStyle name="Normal 37 2 2 2 9 6 3" xfId="36210"/>
    <cellStyle name="Normal 37 2 2 2 9 6 4" xfId="48899"/>
    <cellStyle name="Normal 37 2 2 2 9 7" xfId="10709"/>
    <cellStyle name="Normal 37 2 2 2 9 7 2" xfId="25108"/>
    <cellStyle name="Normal 37 2 2 2 9 7 3" xfId="37796"/>
    <cellStyle name="Normal 37 2 2 2 9 7 4" xfId="50485"/>
    <cellStyle name="Normal 37 2 2 2 9 8" xfId="12295"/>
    <cellStyle name="Normal 37 2 2 2 9 8 2" xfId="26694"/>
    <cellStyle name="Normal 37 2 2 2 9 8 3" xfId="39382"/>
    <cellStyle name="Normal 37 2 2 2 9 8 4" xfId="52071"/>
    <cellStyle name="Normal 37 2 2 2 9 9" xfId="13607"/>
    <cellStyle name="Normal 37 2 2 20" xfId="9664"/>
    <cellStyle name="Normal 37 2 2 20 2" xfId="24063"/>
    <cellStyle name="Normal 37 2 2 20 3" xfId="36751"/>
    <cellStyle name="Normal 37 2 2 20 4" xfId="49440"/>
    <cellStyle name="Normal 37 2 2 21" xfId="11250"/>
    <cellStyle name="Normal 37 2 2 21 2" xfId="25649"/>
    <cellStyle name="Normal 37 2 2 21 3" xfId="38337"/>
    <cellStyle name="Normal 37 2 2 21 4" xfId="51026"/>
    <cellStyle name="Normal 37 2 2 22" xfId="13589"/>
    <cellStyle name="Normal 37 2 2 23" xfId="14547"/>
    <cellStyle name="Normal 37 2 2 24" xfId="27890"/>
    <cellStyle name="Normal 37 2 2 25" xfId="39923"/>
    <cellStyle name="Normal 37 2 2 3" xfId="300"/>
    <cellStyle name="Normal 37 2 2 3 10" xfId="14701"/>
    <cellStyle name="Normal 37 2 2 3 11" xfId="27909"/>
    <cellStyle name="Normal 37 2 2 3 12" xfId="40077"/>
    <cellStyle name="Normal 37 2 2 3 2" xfId="1887"/>
    <cellStyle name="Normal 37 2 2 3 2 2" xfId="16287"/>
    <cellStyle name="Normal 37 2 2 3 2 3" xfId="28975"/>
    <cellStyle name="Normal 37 2 2 3 2 4" xfId="41663"/>
    <cellStyle name="Normal 37 2 2 3 3" xfId="3473"/>
    <cellStyle name="Normal 37 2 2 3 3 2" xfId="17873"/>
    <cellStyle name="Normal 37 2 2 3 3 3" xfId="30561"/>
    <cellStyle name="Normal 37 2 2 3 3 4" xfId="43249"/>
    <cellStyle name="Normal 37 2 2 3 4" xfId="5060"/>
    <cellStyle name="Normal 37 2 2 3 4 2" xfId="19459"/>
    <cellStyle name="Normal 37 2 2 3 4 3" xfId="32147"/>
    <cellStyle name="Normal 37 2 2 3 4 4" xfId="44836"/>
    <cellStyle name="Normal 37 2 2 3 5" xfId="6646"/>
    <cellStyle name="Normal 37 2 2 3 5 2" xfId="21045"/>
    <cellStyle name="Normal 37 2 2 3 5 3" xfId="33733"/>
    <cellStyle name="Normal 37 2 2 3 5 4" xfId="46422"/>
    <cellStyle name="Normal 37 2 2 3 6" xfId="8232"/>
    <cellStyle name="Normal 37 2 2 3 6 2" xfId="22631"/>
    <cellStyle name="Normal 37 2 2 3 6 3" xfId="35319"/>
    <cellStyle name="Normal 37 2 2 3 6 4" xfId="48008"/>
    <cellStyle name="Normal 37 2 2 3 7" xfId="9818"/>
    <cellStyle name="Normal 37 2 2 3 7 2" xfId="24217"/>
    <cellStyle name="Normal 37 2 2 3 7 3" xfId="36905"/>
    <cellStyle name="Normal 37 2 2 3 7 4" xfId="49594"/>
    <cellStyle name="Normal 37 2 2 3 8" xfId="11404"/>
    <cellStyle name="Normal 37 2 2 3 8 2" xfId="25803"/>
    <cellStyle name="Normal 37 2 2 3 8 3" xfId="38491"/>
    <cellStyle name="Normal 37 2 2 3 8 4" xfId="51180"/>
    <cellStyle name="Normal 37 2 2 3 9" xfId="13608"/>
    <cellStyle name="Normal 37 2 2 4" xfId="425"/>
    <cellStyle name="Normal 37 2 2 4 10" xfId="14826"/>
    <cellStyle name="Normal 37 2 2 4 11" xfId="27910"/>
    <cellStyle name="Normal 37 2 2 4 12" xfId="40202"/>
    <cellStyle name="Normal 37 2 2 4 2" xfId="2012"/>
    <cellStyle name="Normal 37 2 2 4 2 2" xfId="16412"/>
    <cellStyle name="Normal 37 2 2 4 2 3" xfId="29100"/>
    <cellStyle name="Normal 37 2 2 4 2 4" xfId="41788"/>
    <cellStyle name="Normal 37 2 2 4 3" xfId="3598"/>
    <cellStyle name="Normal 37 2 2 4 3 2" xfId="17998"/>
    <cellStyle name="Normal 37 2 2 4 3 3" xfId="30686"/>
    <cellStyle name="Normal 37 2 2 4 3 4" xfId="43374"/>
    <cellStyle name="Normal 37 2 2 4 4" xfId="5185"/>
    <cellStyle name="Normal 37 2 2 4 4 2" xfId="19584"/>
    <cellStyle name="Normal 37 2 2 4 4 3" xfId="32272"/>
    <cellStyle name="Normal 37 2 2 4 4 4" xfId="44961"/>
    <cellStyle name="Normal 37 2 2 4 5" xfId="6771"/>
    <cellStyle name="Normal 37 2 2 4 5 2" xfId="21170"/>
    <cellStyle name="Normal 37 2 2 4 5 3" xfId="33858"/>
    <cellStyle name="Normal 37 2 2 4 5 4" xfId="46547"/>
    <cellStyle name="Normal 37 2 2 4 6" xfId="8357"/>
    <cellStyle name="Normal 37 2 2 4 6 2" xfId="22756"/>
    <cellStyle name="Normal 37 2 2 4 6 3" xfId="35444"/>
    <cellStyle name="Normal 37 2 2 4 6 4" xfId="48133"/>
    <cellStyle name="Normal 37 2 2 4 7" xfId="9943"/>
    <cellStyle name="Normal 37 2 2 4 7 2" xfId="24342"/>
    <cellStyle name="Normal 37 2 2 4 7 3" xfId="37030"/>
    <cellStyle name="Normal 37 2 2 4 7 4" xfId="49719"/>
    <cellStyle name="Normal 37 2 2 4 8" xfId="11529"/>
    <cellStyle name="Normal 37 2 2 4 8 2" xfId="25928"/>
    <cellStyle name="Normal 37 2 2 4 8 3" xfId="38616"/>
    <cellStyle name="Normal 37 2 2 4 8 4" xfId="51305"/>
    <cellStyle name="Normal 37 2 2 4 9" xfId="13609"/>
    <cellStyle name="Normal 37 2 2 5" xfId="540"/>
    <cellStyle name="Normal 37 2 2 5 10" xfId="14941"/>
    <cellStyle name="Normal 37 2 2 5 11" xfId="27911"/>
    <cellStyle name="Normal 37 2 2 5 12" xfId="40317"/>
    <cellStyle name="Normal 37 2 2 5 2" xfId="2127"/>
    <cellStyle name="Normal 37 2 2 5 2 2" xfId="16527"/>
    <cellStyle name="Normal 37 2 2 5 2 3" xfId="29215"/>
    <cellStyle name="Normal 37 2 2 5 2 4" xfId="41903"/>
    <cellStyle name="Normal 37 2 2 5 3" xfId="3713"/>
    <cellStyle name="Normal 37 2 2 5 3 2" xfId="18113"/>
    <cellStyle name="Normal 37 2 2 5 3 3" xfId="30801"/>
    <cellStyle name="Normal 37 2 2 5 3 4" xfId="43489"/>
    <cellStyle name="Normal 37 2 2 5 4" xfId="5300"/>
    <cellStyle name="Normal 37 2 2 5 4 2" xfId="19699"/>
    <cellStyle name="Normal 37 2 2 5 4 3" xfId="32387"/>
    <cellStyle name="Normal 37 2 2 5 4 4" xfId="45076"/>
    <cellStyle name="Normal 37 2 2 5 5" xfId="6886"/>
    <cellStyle name="Normal 37 2 2 5 5 2" xfId="21285"/>
    <cellStyle name="Normal 37 2 2 5 5 3" xfId="33973"/>
    <cellStyle name="Normal 37 2 2 5 5 4" xfId="46662"/>
    <cellStyle name="Normal 37 2 2 5 6" xfId="8472"/>
    <cellStyle name="Normal 37 2 2 5 6 2" xfId="22871"/>
    <cellStyle name="Normal 37 2 2 5 6 3" xfId="35559"/>
    <cellStyle name="Normal 37 2 2 5 6 4" xfId="48248"/>
    <cellStyle name="Normal 37 2 2 5 7" xfId="10058"/>
    <cellStyle name="Normal 37 2 2 5 7 2" xfId="24457"/>
    <cellStyle name="Normal 37 2 2 5 7 3" xfId="37145"/>
    <cellStyle name="Normal 37 2 2 5 7 4" xfId="49834"/>
    <cellStyle name="Normal 37 2 2 5 8" xfId="11644"/>
    <cellStyle name="Normal 37 2 2 5 8 2" xfId="26043"/>
    <cellStyle name="Normal 37 2 2 5 8 3" xfId="38731"/>
    <cellStyle name="Normal 37 2 2 5 8 4" xfId="51420"/>
    <cellStyle name="Normal 37 2 2 5 9" xfId="13610"/>
    <cellStyle name="Normal 37 2 2 6" xfId="666"/>
    <cellStyle name="Normal 37 2 2 6 10" xfId="15067"/>
    <cellStyle name="Normal 37 2 2 6 11" xfId="27912"/>
    <cellStyle name="Normal 37 2 2 6 12" xfId="40443"/>
    <cellStyle name="Normal 37 2 2 6 2" xfId="2253"/>
    <cellStyle name="Normal 37 2 2 6 2 2" xfId="16653"/>
    <cellStyle name="Normal 37 2 2 6 2 3" xfId="29341"/>
    <cellStyle name="Normal 37 2 2 6 2 4" xfId="42029"/>
    <cellStyle name="Normal 37 2 2 6 3" xfId="3839"/>
    <cellStyle name="Normal 37 2 2 6 3 2" xfId="18239"/>
    <cellStyle name="Normal 37 2 2 6 3 3" xfId="30927"/>
    <cellStyle name="Normal 37 2 2 6 3 4" xfId="43615"/>
    <cellStyle name="Normal 37 2 2 6 4" xfId="5426"/>
    <cellStyle name="Normal 37 2 2 6 4 2" xfId="19825"/>
    <cellStyle name="Normal 37 2 2 6 4 3" xfId="32513"/>
    <cellStyle name="Normal 37 2 2 6 4 4" xfId="45202"/>
    <cellStyle name="Normal 37 2 2 6 5" xfId="7012"/>
    <cellStyle name="Normal 37 2 2 6 5 2" xfId="21411"/>
    <cellStyle name="Normal 37 2 2 6 5 3" xfId="34099"/>
    <cellStyle name="Normal 37 2 2 6 5 4" xfId="46788"/>
    <cellStyle name="Normal 37 2 2 6 6" xfId="8598"/>
    <cellStyle name="Normal 37 2 2 6 6 2" xfId="22997"/>
    <cellStyle name="Normal 37 2 2 6 6 3" xfId="35685"/>
    <cellStyle name="Normal 37 2 2 6 6 4" xfId="48374"/>
    <cellStyle name="Normal 37 2 2 6 7" xfId="10184"/>
    <cellStyle name="Normal 37 2 2 6 7 2" xfId="24583"/>
    <cellStyle name="Normal 37 2 2 6 7 3" xfId="37271"/>
    <cellStyle name="Normal 37 2 2 6 7 4" xfId="49960"/>
    <cellStyle name="Normal 37 2 2 6 8" xfId="11770"/>
    <cellStyle name="Normal 37 2 2 6 8 2" xfId="26169"/>
    <cellStyle name="Normal 37 2 2 6 8 3" xfId="38857"/>
    <cellStyle name="Normal 37 2 2 6 8 4" xfId="51546"/>
    <cellStyle name="Normal 37 2 2 6 9" xfId="13611"/>
    <cellStyle name="Normal 37 2 2 7" xfId="778"/>
    <cellStyle name="Normal 37 2 2 7 10" xfId="15179"/>
    <cellStyle name="Normal 37 2 2 7 11" xfId="27913"/>
    <cellStyle name="Normal 37 2 2 7 12" xfId="40555"/>
    <cellStyle name="Normal 37 2 2 7 2" xfId="2365"/>
    <cellStyle name="Normal 37 2 2 7 2 2" xfId="16765"/>
    <cellStyle name="Normal 37 2 2 7 2 3" xfId="29453"/>
    <cellStyle name="Normal 37 2 2 7 2 4" xfId="42141"/>
    <cellStyle name="Normal 37 2 2 7 3" xfId="3951"/>
    <cellStyle name="Normal 37 2 2 7 3 2" xfId="18351"/>
    <cellStyle name="Normal 37 2 2 7 3 3" xfId="31039"/>
    <cellStyle name="Normal 37 2 2 7 3 4" xfId="43727"/>
    <cellStyle name="Normal 37 2 2 7 4" xfId="5538"/>
    <cellStyle name="Normal 37 2 2 7 4 2" xfId="19937"/>
    <cellStyle name="Normal 37 2 2 7 4 3" xfId="32625"/>
    <cellStyle name="Normal 37 2 2 7 4 4" xfId="45314"/>
    <cellStyle name="Normal 37 2 2 7 5" xfId="7124"/>
    <cellStyle name="Normal 37 2 2 7 5 2" xfId="21523"/>
    <cellStyle name="Normal 37 2 2 7 5 3" xfId="34211"/>
    <cellStyle name="Normal 37 2 2 7 5 4" xfId="46900"/>
    <cellStyle name="Normal 37 2 2 7 6" xfId="8710"/>
    <cellStyle name="Normal 37 2 2 7 6 2" xfId="23109"/>
    <cellStyle name="Normal 37 2 2 7 6 3" xfId="35797"/>
    <cellStyle name="Normal 37 2 2 7 6 4" xfId="48486"/>
    <cellStyle name="Normal 37 2 2 7 7" xfId="10296"/>
    <cellStyle name="Normal 37 2 2 7 7 2" xfId="24695"/>
    <cellStyle name="Normal 37 2 2 7 7 3" xfId="37383"/>
    <cellStyle name="Normal 37 2 2 7 7 4" xfId="50072"/>
    <cellStyle name="Normal 37 2 2 7 8" xfId="11882"/>
    <cellStyle name="Normal 37 2 2 7 8 2" xfId="26281"/>
    <cellStyle name="Normal 37 2 2 7 8 3" xfId="38969"/>
    <cellStyle name="Normal 37 2 2 7 8 4" xfId="51658"/>
    <cellStyle name="Normal 37 2 2 7 9" xfId="13612"/>
    <cellStyle name="Normal 37 2 2 8" xfId="889"/>
    <cellStyle name="Normal 37 2 2 8 10" xfId="15290"/>
    <cellStyle name="Normal 37 2 2 8 11" xfId="27914"/>
    <cellStyle name="Normal 37 2 2 8 12" xfId="40666"/>
    <cellStyle name="Normal 37 2 2 8 2" xfId="2476"/>
    <cellStyle name="Normal 37 2 2 8 2 2" xfId="16876"/>
    <cellStyle name="Normal 37 2 2 8 2 3" xfId="29564"/>
    <cellStyle name="Normal 37 2 2 8 2 4" xfId="42252"/>
    <cellStyle name="Normal 37 2 2 8 3" xfId="4062"/>
    <cellStyle name="Normal 37 2 2 8 3 2" xfId="18462"/>
    <cellStyle name="Normal 37 2 2 8 3 3" xfId="31150"/>
    <cellStyle name="Normal 37 2 2 8 3 4" xfId="43838"/>
    <cellStyle name="Normal 37 2 2 8 4" xfId="5649"/>
    <cellStyle name="Normal 37 2 2 8 4 2" xfId="20048"/>
    <cellStyle name="Normal 37 2 2 8 4 3" xfId="32736"/>
    <cellStyle name="Normal 37 2 2 8 4 4" xfId="45425"/>
    <cellStyle name="Normal 37 2 2 8 5" xfId="7235"/>
    <cellStyle name="Normal 37 2 2 8 5 2" xfId="21634"/>
    <cellStyle name="Normal 37 2 2 8 5 3" xfId="34322"/>
    <cellStyle name="Normal 37 2 2 8 5 4" xfId="47011"/>
    <cellStyle name="Normal 37 2 2 8 6" xfId="8821"/>
    <cellStyle name="Normal 37 2 2 8 6 2" xfId="23220"/>
    <cellStyle name="Normal 37 2 2 8 6 3" xfId="35908"/>
    <cellStyle name="Normal 37 2 2 8 6 4" xfId="48597"/>
    <cellStyle name="Normal 37 2 2 8 7" xfId="10407"/>
    <cellStyle name="Normal 37 2 2 8 7 2" xfId="24806"/>
    <cellStyle name="Normal 37 2 2 8 7 3" xfId="37494"/>
    <cellStyle name="Normal 37 2 2 8 7 4" xfId="50183"/>
    <cellStyle name="Normal 37 2 2 8 8" xfId="11993"/>
    <cellStyle name="Normal 37 2 2 8 8 2" xfId="26392"/>
    <cellStyle name="Normal 37 2 2 8 8 3" xfId="39080"/>
    <cellStyle name="Normal 37 2 2 8 8 4" xfId="51769"/>
    <cellStyle name="Normal 37 2 2 8 9" xfId="13613"/>
    <cellStyle name="Normal 37 2 2 9" xfId="1000"/>
    <cellStyle name="Normal 37 2 2 9 10" xfId="15401"/>
    <cellStyle name="Normal 37 2 2 9 11" xfId="27915"/>
    <cellStyle name="Normal 37 2 2 9 12" xfId="40777"/>
    <cellStyle name="Normal 37 2 2 9 2" xfId="2587"/>
    <cellStyle name="Normal 37 2 2 9 2 2" xfId="16987"/>
    <cellStyle name="Normal 37 2 2 9 2 3" xfId="29675"/>
    <cellStyle name="Normal 37 2 2 9 2 4" xfId="42363"/>
    <cellStyle name="Normal 37 2 2 9 3" xfId="4173"/>
    <cellStyle name="Normal 37 2 2 9 3 2" xfId="18573"/>
    <cellStyle name="Normal 37 2 2 9 3 3" xfId="31261"/>
    <cellStyle name="Normal 37 2 2 9 3 4" xfId="43949"/>
    <cellStyle name="Normal 37 2 2 9 4" xfId="5760"/>
    <cellStyle name="Normal 37 2 2 9 4 2" xfId="20159"/>
    <cellStyle name="Normal 37 2 2 9 4 3" xfId="32847"/>
    <cellStyle name="Normal 37 2 2 9 4 4" xfId="45536"/>
    <cellStyle name="Normal 37 2 2 9 5" xfId="7346"/>
    <cellStyle name="Normal 37 2 2 9 5 2" xfId="21745"/>
    <cellStyle name="Normal 37 2 2 9 5 3" xfId="34433"/>
    <cellStyle name="Normal 37 2 2 9 5 4" xfId="47122"/>
    <cellStyle name="Normal 37 2 2 9 6" xfId="8932"/>
    <cellStyle name="Normal 37 2 2 9 6 2" xfId="23331"/>
    <cellStyle name="Normal 37 2 2 9 6 3" xfId="36019"/>
    <cellStyle name="Normal 37 2 2 9 6 4" xfId="48708"/>
    <cellStyle name="Normal 37 2 2 9 7" xfId="10518"/>
    <cellStyle name="Normal 37 2 2 9 7 2" xfId="24917"/>
    <cellStyle name="Normal 37 2 2 9 7 3" xfId="37605"/>
    <cellStyle name="Normal 37 2 2 9 7 4" xfId="50294"/>
    <cellStyle name="Normal 37 2 2 9 8" xfId="12104"/>
    <cellStyle name="Normal 37 2 2 9 8 2" xfId="26503"/>
    <cellStyle name="Normal 37 2 2 9 8 3" xfId="39191"/>
    <cellStyle name="Normal 37 2 2 9 8 4" xfId="51880"/>
    <cellStyle name="Normal 37 2 2 9 9" xfId="13614"/>
    <cellStyle name="Normal 37 2 20" xfId="1723"/>
    <cellStyle name="Normal 37 2 20 2" xfId="16123"/>
    <cellStyle name="Normal 37 2 20 3" xfId="28811"/>
    <cellStyle name="Normal 37 2 20 4" xfId="41499"/>
    <cellStyle name="Normal 37 2 21" xfId="3309"/>
    <cellStyle name="Normal 37 2 21 2" xfId="17709"/>
    <cellStyle name="Normal 37 2 21 3" xfId="30397"/>
    <cellStyle name="Normal 37 2 21 4" xfId="43085"/>
    <cellStyle name="Normal 37 2 22" xfId="4896"/>
    <cellStyle name="Normal 37 2 22 2" xfId="19295"/>
    <cellStyle name="Normal 37 2 22 3" xfId="31983"/>
    <cellStyle name="Normal 37 2 22 4" xfId="44672"/>
    <cellStyle name="Normal 37 2 23" xfId="6482"/>
    <cellStyle name="Normal 37 2 23 2" xfId="20881"/>
    <cellStyle name="Normal 37 2 23 3" xfId="33569"/>
    <cellStyle name="Normal 37 2 23 4" xfId="46258"/>
    <cellStyle name="Normal 37 2 24" xfId="8068"/>
    <cellStyle name="Normal 37 2 24 2" xfId="22467"/>
    <cellStyle name="Normal 37 2 24 3" xfId="35155"/>
    <cellStyle name="Normal 37 2 24 4" xfId="47844"/>
    <cellStyle name="Normal 37 2 25" xfId="9654"/>
    <cellStyle name="Normal 37 2 25 2" xfId="24053"/>
    <cellStyle name="Normal 37 2 25 3" xfId="36741"/>
    <cellStyle name="Normal 37 2 25 4" xfId="49430"/>
    <cellStyle name="Normal 37 2 26" xfId="11240"/>
    <cellStyle name="Normal 37 2 26 2" xfId="25639"/>
    <cellStyle name="Normal 37 2 26 3" xfId="38327"/>
    <cellStyle name="Normal 37 2 26 4" xfId="51016"/>
    <cellStyle name="Normal 37 2 27" xfId="13578"/>
    <cellStyle name="Normal 37 2 28" xfId="14537"/>
    <cellStyle name="Normal 37 2 29" xfId="27879"/>
    <cellStyle name="Normal 37 2 3" xfId="154"/>
    <cellStyle name="Normal 37 2 3 10" xfId="1138"/>
    <cellStyle name="Normal 37 2 3 10 10" xfId="15539"/>
    <cellStyle name="Normal 37 2 3 10 11" xfId="27917"/>
    <cellStyle name="Normal 37 2 3 10 12" xfId="40915"/>
    <cellStyle name="Normal 37 2 3 10 2" xfId="2725"/>
    <cellStyle name="Normal 37 2 3 10 2 2" xfId="17125"/>
    <cellStyle name="Normal 37 2 3 10 2 3" xfId="29813"/>
    <cellStyle name="Normal 37 2 3 10 2 4" xfId="42501"/>
    <cellStyle name="Normal 37 2 3 10 3" xfId="4311"/>
    <cellStyle name="Normal 37 2 3 10 3 2" xfId="18711"/>
    <cellStyle name="Normal 37 2 3 10 3 3" xfId="31399"/>
    <cellStyle name="Normal 37 2 3 10 3 4" xfId="44087"/>
    <cellStyle name="Normal 37 2 3 10 4" xfId="5898"/>
    <cellStyle name="Normal 37 2 3 10 4 2" xfId="20297"/>
    <cellStyle name="Normal 37 2 3 10 4 3" xfId="32985"/>
    <cellStyle name="Normal 37 2 3 10 4 4" xfId="45674"/>
    <cellStyle name="Normal 37 2 3 10 5" xfId="7484"/>
    <cellStyle name="Normal 37 2 3 10 5 2" xfId="21883"/>
    <cellStyle name="Normal 37 2 3 10 5 3" xfId="34571"/>
    <cellStyle name="Normal 37 2 3 10 5 4" xfId="47260"/>
    <cellStyle name="Normal 37 2 3 10 6" xfId="9070"/>
    <cellStyle name="Normal 37 2 3 10 6 2" xfId="23469"/>
    <cellStyle name="Normal 37 2 3 10 6 3" xfId="36157"/>
    <cellStyle name="Normal 37 2 3 10 6 4" xfId="48846"/>
    <cellStyle name="Normal 37 2 3 10 7" xfId="10656"/>
    <cellStyle name="Normal 37 2 3 10 7 2" xfId="25055"/>
    <cellStyle name="Normal 37 2 3 10 7 3" xfId="37743"/>
    <cellStyle name="Normal 37 2 3 10 7 4" xfId="50432"/>
    <cellStyle name="Normal 37 2 3 10 8" xfId="12242"/>
    <cellStyle name="Normal 37 2 3 10 8 2" xfId="26641"/>
    <cellStyle name="Normal 37 2 3 10 8 3" xfId="39329"/>
    <cellStyle name="Normal 37 2 3 10 8 4" xfId="52018"/>
    <cellStyle name="Normal 37 2 3 10 9" xfId="13616"/>
    <cellStyle name="Normal 37 2 3 11" xfId="1276"/>
    <cellStyle name="Normal 37 2 3 11 10" xfId="15677"/>
    <cellStyle name="Normal 37 2 3 11 11" xfId="27918"/>
    <cellStyle name="Normal 37 2 3 11 12" xfId="41053"/>
    <cellStyle name="Normal 37 2 3 11 2" xfId="2863"/>
    <cellStyle name="Normal 37 2 3 11 2 2" xfId="17263"/>
    <cellStyle name="Normal 37 2 3 11 2 3" xfId="29951"/>
    <cellStyle name="Normal 37 2 3 11 2 4" xfId="42639"/>
    <cellStyle name="Normal 37 2 3 11 3" xfId="4449"/>
    <cellStyle name="Normal 37 2 3 11 3 2" xfId="18849"/>
    <cellStyle name="Normal 37 2 3 11 3 3" xfId="31537"/>
    <cellStyle name="Normal 37 2 3 11 3 4" xfId="44225"/>
    <cellStyle name="Normal 37 2 3 11 4" xfId="6036"/>
    <cellStyle name="Normal 37 2 3 11 4 2" xfId="20435"/>
    <cellStyle name="Normal 37 2 3 11 4 3" xfId="33123"/>
    <cellStyle name="Normal 37 2 3 11 4 4" xfId="45812"/>
    <cellStyle name="Normal 37 2 3 11 5" xfId="7622"/>
    <cellStyle name="Normal 37 2 3 11 5 2" xfId="22021"/>
    <cellStyle name="Normal 37 2 3 11 5 3" xfId="34709"/>
    <cellStyle name="Normal 37 2 3 11 5 4" xfId="47398"/>
    <cellStyle name="Normal 37 2 3 11 6" xfId="9208"/>
    <cellStyle name="Normal 37 2 3 11 6 2" xfId="23607"/>
    <cellStyle name="Normal 37 2 3 11 6 3" xfId="36295"/>
    <cellStyle name="Normal 37 2 3 11 6 4" xfId="48984"/>
    <cellStyle name="Normal 37 2 3 11 7" xfId="10794"/>
    <cellStyle name="Normal 37 2 3 11 7 2" xfId="25193"/>
    <cellStyle name="Normal 37 2 3 11 7 3" xfId="37881"/>
    <cellStyle name="Normal 37 2 3 11 7 4" xfId="50570"/>
    <cellStyle name="Normal 37 2 3 11 8" xfId="12380"/>
    <cellStyle name="Normal 37 2 3 11 8 2" xfId="26779"/>
    <cellStyle name="Normal 37 2 3 11 8 3" xfId="39467"/>
    <cellStyle name="Normal 37 2 3 11 8 4" xfId="52156"/>
    <cellStyle name="Normal 37 2 3 11 9" xfId="13617"/>
    <cellStyle name="Normal 37 2 3 12" xfId="1390"/>
    <cellStyle name="Normal 37 2 3 12 10" xfId="15791"/>
    <cellStyle name="Normal 37 2 3 12 11" xfId="27919"/>
    <cellStyle name="Normal 37 2 3 12 12" xfId="41167"/>
    <cellStyle name="Normal 37 2 3 12 2" xfId="2977"/>
    <cellStyle name="Normal 37 2 3 12 2 2" xfId="17377"/>
    <cellStyle name="Normal 37 2 3 12 2 3" xfId="30065"/>
    <cellStyle name="Normal 37 2 3 12 2 4" xfId="42753"/>
    <cellStyle name="Normal 37 2 3 12 3" xfId="4563"/>
    <cellStyle name="Normal 37 2 3 12 3 2" xfId="18963"/>
    <cellStyle name="Normal 37 2 3 12 3 3" xfId="31651"/>
    <cellStyle name="Normal 37 2 3 12 3 4" xfId="44339"/>
    <cellStyle name="Normal 37 2 3 12 4" xfId="6150"/>
    <cellStyle name="Normal 37 2 3 12 4 2" xfId="20549"/>
    <cellStyle name="Normal 37 2 3 12 4 3" xfId="33237"/>
    <cellStyle name="Normal 37 2 3 12 4 4" xfId="45926"/>
    <cellStyle name="Normal 37 2 3 12 5" xfId="7736"/>
    <cellStyle name="Normal 37 2 3 12 5 2" xfId="22135"/>
    <cellStyle name="Normal 37 2 3 12 5 3" xfId="34823"/>
    <cellStyle name="Normal 37 2 3 12 5 4" xfId="47512"/>
    <cellStyle name="Normal 37 2 3 12 6" xfId="9322"/>
    <cellStyle name="Normal 37 2 3 12 6 2" xfId="23721"/>
    <cellStyle name="Normal 37 2 3 12 6 3" xfId="36409"/>
    <cellStyle name="Normal 37 2 3 12 6 4" xfId="49098"/>
    <cellStyle name="Normal 37 2 3 12 7" xfId="10908"/>
    <cellStyle name="Normal 37 2 3 12 7 2" xfId="25307"/>
    <cellStyle name="Normal 37 2 3 12 7 3" xfId="37995"/>
    <cellStyle name="Normal 37 2 3 12 7 4" xfId="50684"/>
    <cellStyle name="Normal 37 2 3 12 8" xfId="12494"/>
    <cellStyle name="Normal 37 2 3 12 8 2" xfId="26893"/>
    <cellStyle name="Normal 37 2 3 12 8 3" xfId="39581"/>
    <cellStyle name="Normal 37 2 3 12 8 4" xfId="52270"/>
    <cellStyle name="Normal 37 2 3 12 9" xfId="13618"/>
    <cellStyle name="Normal 37 2 3 13" xfId="1504"/>
    <cellStyle name="Normal 37 2 3 13 10" xfId="15905"/>
    <cellStyle name="Normal 37 2 3 13 11" xfId="27920"/>
    <cellStyle name="Normal 37 2 3 13 12" xfId="41281"/>
    <cellStyle name="Normal 37 2 3 13 2" xfId="3091"/>
    <cellStyle name="Normal 37 2 3 13 2 2" xfId="17491"/>
    <cellStyle name="Normal 37 2 3 13 2 3" xfId="30179"/>
    <cellStyle name="Normal 37 2 3 13 2 4" xfId="42867"/>
    <cellStyle name="Normal 37 2 3 13 3" xfId="4677"/>
    <cellStyle name="Normal 37 2 3 13 3 2" xfId="19077"/>
    <cellStyle name="Normal 37 2 3 13 3 3" xfId="31765"/>
    <cellStyle name="Normal 37 2 3 13 3 4" xfId="44453"/>
    <cellStyle name="Normal 37 2 3 13 4" xfId="6264"/>
    <cellStyle name="Normal 37 2 3 13 4 2" xfId="20663"/>
    <cellStyle name="Normal 37 2 3 13 4 3" xfId="33351"/>
    <cellStyle name="Normal 37 2 3 13 4 4" xfId="46040"/>
    <cellStyle name="Normal 37 2 3 13 5" xfId="7850"/>
    <cellStyle name="Normal 37 2 3 13 5 2" xfId="22249"/>
    <cellStyle name="Normal 37 2 3 13 5 3" xfId="34937"/>
    <cellStyle name="Normal 37 2 3 13 5 4" xfId="47626"/>
    <cellStyle name="Normal 37 2 3 13 6" xfId="9436"/>
    <cellStyle name="Normal 37 2 3 13 6 2" xfId="23835"/>
    <cellStyle name="Normal 37 2 3 13 6 3" xfId="36523"/>
    <cellStyle name="Normal 37 2 3 13 6 4" xfId="49212"/>
    <cellStyle name="Normal 37 2 3 13 7" xfId="11022"/>
    <cellStyle name="Normal 37 2 3 13 7 2" xfId="25421"/>
    <cellStyle name="Normal 37 2 3 13 7 3" xfId="38109"/>
    <cellStyle name="Normal 37 2 3 13 7 4" xfId="50798"/>
    <cellStyle name="Normal 37 2 3 13 8" xfId="12608"/>
    <cellStyle name="Normal 37 2 3 13 8 2" xfId="27007"/>
    <cellStyle name="Normal 37 2 3 13 8 3" xfId="39695"/>
    <cellStyle name="Normal 37 2 3 13 8 4" xfId="52384"/>
    <cellStyle name="Normal 37 2 3 13 9" xfId="13619"/>
    <cellStyle name="Normal 37 2 3 14" xfId="1626"/>
    <cellStyle name="Normal 37 2 3 14 10" xfId="16027"/>
    <cellStyle name="Normal 37 2 3 14 11" xfId="27921"/>
    <cellStyle name="Normal 37 2 3 14 12" xfId="41403"/>
    <cellStyle name="Normal 37 2 3 14 2" xfId="3213"/>
    <cellStyle name="Normal 37 2 3 14 2 2" xfId="17613"/>
    <cellStyle name="Normal 37 2 3 14 2 3" xfId="30301"/>
    <cellStyle name="Normal 37 2 3 14 2 4" xfId="42989"/>
    <cellStyle name="Normal 37 2 3 14 3" xfId="4799"/>
    <cellStyle name="Normal 37 2 3 14 3 2" xfId="19199"/>
    <cellStyle name="Normal 37 2 3 14 3 3" xfId="31887"/>
    <cellStyle name="Normal 37 2 3 14 3 4" xfId="44575"/>
    <cellStyle name="Normal 37 2 3 14 4" xfId="6386"/>
    <cellStyle name="Normal 37 2 3 14 4 2" xfId="20785"/>
    <cellStyle name="Normal 37 2 3 14 4 3" xfId="33473"/>
    <cellStyle name="Normal 37 2 3 14 4 4" xfId="46162"/>
    <cellStyle name="Normal 37 2 3 14 5" xfId="7972"/>
    <cellStyle name="Normal 37 2 3 14 5 2" xfId="22371"/>
    <cellStyle name="Normal 37 2 3 14 5 3" xfId="35059"/>
    <cellStyle name="Normal 37 2 3 14 5 4" xfId="47748"/>
    <cellStyle name="Normal 37 2 3 14 6" xfId="9558"/>
    <cellStyle name="Normal 37 2 3 14 6 2" xfId="23957"/>
    <cellStyle name="Normal 37 2 3 14 6 3" xfId="36645"/>
    <cellStyle name="Normal 37 2 3 14 6 4" xfId="49334"/>
    <cellStyle name="Normal 37 2 3 14 7" xfId="11144"/>
    <cellStyle name="Normal 37 2 3 14 7 2" xfId="25543"/>
    <cellStyle name="Normal 37 2 3 14 7 3" xfId="38231"/>
    <cellStyle name="Normal 37 2 3 14 7 4" xfId="50920"/>
    <cellStyle name="Normal 37 2 3 14 8" xfId="12730"/>
    <cellStyle name="Normal 37 2 3 14 8 2" xfId="27129"/>
    <cellStyle name="Normal 37 2 3 14 8 3" xfId="39817"/>
    <cellStyle name="Normal 37 2 3 14 8 4" xfId="52506"/>
    <cellStyle name="Normal 37 2 3 14 9" xfId="13620"/>
    <cellStyle name="Normal 37 2 3 15" xfId="1749"/>
    <cellStyle name="Normal 37 2 3 15 2" xfId="16149"/>
    <cellStyle name="Normal 37 2 3 15 3" xfId="28837"/>
    <cellStyle name="Normal 37 2 3 15 4" xfId="41525"/>
    <cellStyle name="Normal 37 2 3 16" xfId="3335"/>
    <cellStyle name="Normal 37 2 3 16 2" xfId="17735"/>
    <cellStyle name="Normal 37 2 3 16 3" xfId="30423"/>
    <cellStyle name="Normal 37 2 3 16 4" xfId="43111"/>
    <cellStyle name="Normal 37 2 3 17" xfId="4922"/>
    <cellStyle name="Normal 37 2 3 17 2" xfId="19321"/>
    <cellStyle name="Normal 37 2 3 17 3" xfId="32009"/>
    <cellStyle name="Normal 37 2 3 17 4" xfId="44698"/>
    <cellStyle name="Normal 37 2 3 18" xfId="6508"/>
    <cellStyle name="Normal 37 2 3 18 2" xfId="20907"/>
    <cellStyle name="Normal 37 2 3 18 3" xfId="33595"/>
    <cellStyle name="Normal 37 2 3 18 4" xfId="46284"/>
    <cellStyle name="Normal 37 2 3 19" xfId="8094"/>
    <cellStyle name="Normal 37 2 3 19 2" xfId="22493"/>
    <cellStyle name="Normal 37 2 3 19 3" xfId="35181"/>
    <cellStyle name="Normal 37 2 3 19 4" xfId="47870"/>
    <cellStyle name="Normal 37 2 3 2" xfId="216"/>
    <cellStyle name="Normal 37 2 3 2 10" xfId="1336"/>
    <cellStyle name="Normal 37 2 3 2 10 10" xfId="15737"/>
    <cellStyle name="Normal 37 2 3 2 10 11" xfId="27923"/>
    <cellStyle name="Normal 37 2 3 2 10 12" xfId="41113"/>
    <cellStyle name="Normal 37 2 3 2 10 2" xfId="2923"/>
    <cellStyle name="Normal 37 2 3 2 10 2 2" xfId="17323"/>
    <cellStyle name="Normal 37 2 3 2 10 2 3" xfId="30011"/>
    <cellStyle name="Normal 37 2 3 2 10 2 4" xfId="42699"/>
    <cellStyle name="Normal 37 2 3 2 10 3" xfId="4509"/>
    <cellStyle name="Normal 37 2 3 2 10 3 2" xfId="18909"/>
    <cellStyle name="Normal 37 2 3 2 10 3 3" xfId="31597"/>
    <cellStyle name="Normal 37 2 3 2 10 3 4" xfId="44285"/>
    <cellStyle name="Normal 37 2 3 2 10 4" xfId="6096"/>
    <cellStyle name="Normal 37 2 3 2 10 4 2" xfId="20495"/>
    <cellStyle name="Normal 37 2 3 2 10 4 3" xfId="33183"/>
    <cellStyle name="Normal 37 2 3 2 10 4 4" xfId="45872"/>
    <cellStyle name="Normal 37 2 3 2 10 5" xfId="7682"/>
    <cellStyle name="Normal 37 2 3 2 10 5 2" xfId="22081"/>
    <cellStyle name="Normal 37 2 3 2 10 5 3" xfId="34769"/>
    <cellStyle name="Normal 37 2 3 2 10 5 4" xfId="47458"/>
    <cellStyle name="Normal 37 2 3 2 10 6" xfId="9268"/>
    <cellStyle name="Normal 37 2 3 2 10 6 2" xfId="23667"/>
    <cellStyle name="Normal 37 2 3 2 10 6 3" xfId="36355"/>
    <cellStyle name="Normal 37 2 3 2 10 6 4" xfId="49044"/>
    <cellStyle name="Normal 37 2 3 2 10 7" xfId="10854"/>
    <cellStyle name="Normal 37 2 3 2 10 7 2" xfId="25253"/>
    <cellStyle name="Normal 37 2 3 2 10 7 3" xfId="37941"/>
    <cellStyle name="Normal 37 2 3 2 10 7 4" xfId="50630"/>
    <cellStyle name="Normal 37 2 3 2 10 8" xfId="12440"/>
    <cellStyle name="Normal 37 2 3 2 10 8 2" xfId="26839"/>
    <cellStyle name="Normal 37 2 3 2 10 8 3" xfId="39527"/>
    <cellStyle name="Normal 37 2 3 2 10 8 4" xfId="52216"/>
    <cellStyle name="Normal 37 2 3 2 10 9" xfId="13622"/>
    <cellStyle name="Normal 37 2 3 2 11" xfId="1450"/>
    <cellStyle name="Normal 37 2 3 2 11 10" xfId="15851"/>
    <cellStyle name="Normal 37 2 3 2 11 11" xfId="27924"/>
    <cellStyle name="Normal 37 2 3 2 11 12" xfId="41227"/>
    <cellStyle name="Normal 37 2 3 2 11 2" xfId="3037"/>
    <cellStyle name="Normal 37 2 3 2 11 2 2" xfId="17437"/>
    <cellStyle name="Normal 37 2 3 2 11 2 3" xfId="30125"/>
    <cellStyle name="Normal 37 2 3 2 11 2 4" xfId="42813"/>
    <cellStyle name="Normal 37 2 3 2 11 3" xfId="4623"/>
    <cellStyle name="Normal 37 2 3 2 11 3 2" xfId="19023"/>
    <cellStyle name="Normal 37 2 3 2 11 3 3" xfId="31711"/>
    <cellStyle name="Normal 37 2 3 2 11 3 4" xfId="44399"/>
    <cellStyle name="Normal 37 2 3 2 11 4" xfId="6210"/>
    <cellStyle name="Normal 37 2 3 2 11 4 2" xfId="20609"/>
    <cellStyle name="Normal 37 2 3 2 11 4 3" xfId="33297"/>
    <cellStyle name="Normal 37 2 3 2 11 4 4" xfId="45986"/>
    <cellStyle name="Normal 37 2 3 2 11 5" xfId="7796"/>
    <cellStyle name="Normal 37 2 3 2 11 5 2" xfId="22195"/>
    <cellStyle name="Normal 37 2 3 2 11 5 3" xfId="34883"/>
    <cellStyle name="Normal 37 2 3 2 11 5 4" xfId="47572"/>
    <cellStyle name="Normal 37 2 3 2 11 6" xfId="9382"/>
    <cellStyle name="Normal 37 2 3 2 11 6 2" xfId="23781"/>
    <cellStyle name="Normal 37 2 3 2 11 6 3" xfId="36469"/>
    <cellStyle name="Normal 37 2 3 2 11 6 4" xfId="49158"/>
    <cellStyle name="Normal 37 2 3 2 11 7" xfId="10968"/>
    <cellStyle name="Normal 37 2 3 2 11 7 2" xfId="25367"/>
    <cellStyle name="Normal 37 2 3 2 11 7 3" xfId="38055"/>
    <cellStyle name="Normal 37 2 3 2 11 7 4" xfId="50744"/>
    <cellStyle name="Normal 37 2 3 2 11 8" xfId="12554"/>
    <cellStyle name="Normal 37 2 3 2 11 8 2" xfId="26953"/>
    <cellStyle name="Normal 37 2 3 2 11 8 3" xfId="39641"/>
    <cellStyle name="Normal 37 2 3 2 11 8 4" xfId="52330"/>
    <cellStyle name="Normal 37 2 3 2 11 9" xfId="13623"/>
    <cellStyle name="Normal 37 2 3 2 12" xfId="1564"/>
    <cellStyle name="Normal 37 2 3 2 12 10" xfId="15965"/>
    <cellStyle name="Normal 37 2 3 2 12 11" xfId="27925"/>
    <cellStyle name="Normal 37 2 3 2 12 12" xfId="41341"/>
    <cellStyle name="Normal 37 2 3 2 12 2" xfId="3151"/>
    <cellStyle name="Normal 37 2 3 2 12 2 2" xfId="17551"/>
    <cellStyle name="Normal 37 2 3 2 12 2 3" xfId="30239"/>
    <cellStyle name="Normal 37 2 3 2 12 2 4" xfId="42927"/>
    <cellStyle name="Normal 37 2 3 2 12 3" xfId="4737"/>
    <cellStyle name="Normal 37 2 3 2 12 3 2" xfId="19137"/>
    <cellStyle name="Normal 37 2 3 2 12 3 3" xfId="31825"/>
    <cellStyle name="Normal 37 2 3 2 12 3 4" xfId="44513"/>
    <cellStyle name="Normal 37 2 3 2 12 4" xfId="6324"/>
    <cellStyle name="Normal 37 2 3 2 12 4 2" xfId="20723"/>
    <cellStyle name="Normal 37 2 3 2 12 4 3" xfId="33411"/>
    <cellStyle name="Normal 37 2 3 2 12 4 4" xfId="46100"/>
    <cellStyle name="Normal 37 2 3 2 12 5" xfId="7910"/>
    <cellStyle name="Normal 37 2 3 2 12 5 2" xfId="22309"/>
    <cellStyle name="Normal 37 2 3 2 12 5 3" xfId="34997"/>
    <cellStyle name="Normal 37 2 3 2 12 5 4" xfId="47686"/>
    <cellStyle name="Normal 37 2 3 2 12 6" xfId="9496"/>
    <cellStyle name="Normal 37 2 3 2 12 6 2" xfId="23895"/>
    <cellStyle name="Normal 37 2 3 2 12 6 3" xfId="36583"/>
    <cellStyle name="Normal 37 2 3 2 12 6 4" xfId="49272"/>
    <cellStyle name="Normal 37 2 3 2 12 7" xfId="11082"/>
    <cellStyle name="Normal 37 2 3 2 12 7 2" xfId="25481"/>
    <cellStyle name="Normal 37 2 3 2 12 7 3" xfId="38169"/>
    <cellStyle name="Normal 37 2 3 2 12 7 4" xfId="50858"/>
    <cellStyle name="Normal 37 2 3 2 12 8" xfId="12668"/>
    <cellStyle name="Normal 37 2 3 2 12 8 2" xfId="27067"/>
    <cellStyle name="Normal 37 2 3 2 12 8 3" xfId="39755"/>
    <cellStyle name="Normal 37 2 3 2 12 8 4" xfId="52444"/>
    <cellStyle name="Normal 37 2 3 2 12 9" xfId="13624"/>
    <cellStyle name="Normal 37 2 3 2 13" xfId="1686"/>
    <cellStyle name="Normal 37 2 3 2 13 10" xfId="16087"/>
    <cellStyle name="Normal 37 2 3 2 13 11" xfId="27926"/>
    <cellStyle name="Normal 37 2 3 2 13 12" xfId="41463"/>
    <cellStyle name="Normal 37 2 3 2 13 2" xfId="3273"/>
    <cellStyle name="Normal 37 2 3 2 13 2 2" xfId="17673"/>
    <cellStyle name="Normal 37 2 3 2 13 2 3" xfId="30361"/>
    <cellStyle name="Normal 37 2 3 2 13 2 4" xfId="43049"/>
    <cellStyle name="Normal 37 2 3 2 13 3" xfId="4859"/>
    <cellStyle name="Normal 37 2 3 2 13 3 2" xfId="19259"/>
    <cellStyle name="Normal 37 2 3 2 13 3 3" xfId="31947"/>
    <cellStyle name="Normal 37 2 3 2 13 3 4" xfId="44635"/>
    <cellStyle name="Normal 37 2 3 2 13 4" xfId="6446"/>
    <cellStyle name="Normal 37 2 3 2 13 4 2" xfId="20845"/>
    <cellStyle name="Normal 37 2 3 2 13 4 3" xfId="33533"/>
    <cellStyle name="Normal 37 2 3 2 13 4 4" xfId="46222"/>
    <cellStyle name="Normal 37 2 3 2 13 5" xfId="8032"/>
    <cellStyle name="Normal 37 2 3 2 13 5 2" xfId="22431"/>
    <cellStyle name="Normal 37 2 3 2 13 5 3" xfId="35119"/>
    <cellStyle name="Normal 37 2 3 2 13 5 4" xfId="47808"/>
    <cellStyle name="Normal 37 2 3 2 13 6" xfId="9618"/>
    <cellStyle name="Normal 37 2 3 2 13 6 2" xfId="24017"/>
    <cellStyle name="Normal 37 2 3 2 13 6 3" xfId="36705"/>
    <cellStyle name="Normal 37 2 3 2 13 6 4" xfId="49394"/>
    <cellStyle name="Normal 37 2 3 2 13 7" xfId="11204"/>
    <cellStyle name="Normal 37 2 3 2 13 7 2" xfId="25603"/>
    <cellStyle name="Normal 37 2 3 2 13 7 3" xfId="38291"/>
    <cellStyle name="Normal 37 2 3 2 13 7 4" xfId="50980"/>
    <cellStyle name="Normal 37 2 3 2 13 8" xfId="12790"/>
    <cellStyle name="Normal 37 2 3 2 13 8 2" xfId="27189"/>
    <cellStyle name="Normal 37 2 3 2 13 8 3" xfId="39877"/>
    <cellStyle name="Normal 37 2 3 2 13 8 4" xfId="52566"/>
    <cellStyle name="Normal 37 2 3 2 13 9" xfId="13625"/>
    <cellStyle name="Normal 37 2 3 2 14" xfId="1809"/>
    <cellStyle name="Normal 37 2 3 2 14 2" xfId="16209"/>
    <cellStyle name="Normal 37 2 3 2 14 3" xfId="28897"/>
    <cellStyle name="Normal 37 2 3 2 14 4" xfId="41585"/>
    <cellStyle name="Normal 37 2 3 2 15" xfId="3395"/>
    <cellStyle name="Normal 37 2 3 2 15 2" xfId="17795"/>
    <cellStyle name="Normal 37 2 3 2 15 3" xfId="30483"/>
    <cellStyle name="Normal 37 2 3 2 15 4" xfId="43171"/>
    <cellStyle name="Normal 37 2 3 2 16" xfId="4982"/>
    <cellStyle name="Normal 37 2 3 2 16 2" xfId="19381"/>
    <cellStyle name="Normal 37 2 3 2 16 3" xfId="32069"/>
    <cellStyle name="Normal 37 2 3 2 16 4" xfId="44758"/>
    <cellStyle name="Normal 37 2 3 2 17" xfId="6568"/>
    <cellStyle name="Normal 37 2 3 2 17 2" xfId="20967"/>
    <cellStyle name="Normal 37 2 3 2 17 3" xfId="33655"/>
    <cellStyle name="Normal 37 2 3 2 17 4" xfId="46344"/>
    <cellStyle name="Normal 37 2 3 2 18" xfId="8154"/>
    <cellStyle name="Normal 37 2 3 2 18 2" xfId="22553"/>
    <cellStyle name="Normal 37 2 3 2 18 3" xfId="35241"/>
    <cellStyle name="Normal 37 2 3 2 18 4" xfId="47930"/>
    <cellStyle name="Normal 37 2 3 2 19" xfId="9740"/>
    <cellStyle name="Normal 37 2 3 2 19 2" xfId="24139"/>
    <cellStyle name="Normal 37 2 3 2 19 3" xfId="36827"/>
    <cellStyle name="Normal 37 2 3 2 19 4" xfId="49516"/>
    <cellStyle name="Normal 37 2 3 2 2" xfId="378"/>
    <cellStyle name="Normal 37 2 3 2 2 10" xfId="14779"/>
    <cellStyle name="Normal 37 2 3 2 2 11" xfId="27927"/>
    <cellStyle name="Normal 37 2 3 2 2 12" xfId="40155"/>
    <cellStyle name="Normal 37 2 3 2 2 2" xfId="1965"/>
    <cellStyle name="Normal 37 2 3 2 2 2 2" xfId="16365"/>
    <cellStyle name="Normal 37 2 3 2 2 2 3" xfId="29053"/>
    <cellStyle name="Normal 37 2 3 2 2 2 4" xfId="41741"/>
    <cellStyle name="Normal 37 2 3 2 2 3" xfId="3551"/>
    <cellStyle name="Normal 37 2 3 2 2 3 2" xfId="17951"/>
    <cellStyle name="Normal 37 2 3 2 2 3 3" xfId="30639"/>
    <cellStyle name="Normal 37 2 3 2 2 3 4" xfId="43327"/>
    <cellStyle name="Normal 37 2 3 2 2 4" xfId="5138"/>
    <cellStyle name="Normal 37 2 3 2 2 4 2" xfId="19537"/>
    <cellStyle name="Normal 37 2 3 2 2 4 3" xfId="32225"/>
    <cellStyle name="Normal 37 2 3 2 2 4 4" xfId="44914"/>
    <cellStyle name="Normal 37 2 3 2 2 5" xfId="6724"/>
    <cellStyle name="Normal 37 2 3 2 2 5 2" xfId="21123"/>
    <cellStyle name="Normal 37 2 3 2 2 5 3" xfId="33811"/>
    <cellStyle name="Normal 37 2 3 2 2 5 4" xfId="46500"/>
    <cellStyle name="Normal 37 2 3 2 2 6" xfId="8310"/>
    <cellStyle name="Normal 37 2 3 2 2 6 2" xfId="22709"/>
    <cellStyle name="Normal 37 2 3 2 2 6 3" xfId="35397"/>
    <cellStyle name="Normal 37 2 3 2 2 6 4" xfId="48086"/>
    <cellStyle name="Normal 37 2 3 2 2 7" xfId="9896"/>
    <cellStyle name="Normal 37 2 3 2 2 7 2" xfId="24295"/>
    <cellStyle name="Normal 37 2 3 2 2 7 3" xfId="36983"/>
    <cellStyle name="Normal 37 2 3 2 2 7 4" xfId="49672"/>
    <cellStyle name="Normal 37 2 3 2 2 8" xfId="11482"/>
    <cellStyle name="Normal 37 2 3 2 2 8 2" xfId="25881"/>
    <cellStyle name="Normal 37 2 3 2 2 8 3" xfId="38569"/>
    <cellStyle name="Normal 37 2 3 2 2 8 4" xfId="51258"/>
    <cellStyle name="Normal 37 2 3 2 2 9" xfId="13626"/>
    <cellStyle name="Normal 37 2 3 2 20" xfId="11326"/>
    <cellStyle name="Normal 37 2 3 2 20 2" xfId="25725"/>
    <cellStyle name="Normal 37 2 3 2 20 3" xfId="38413"/>
    <cellStyle name="Normal 37 2 3 2 20 4" xfId="51102"/>
    <cellStyle name="Normal 37 2 3 2 21" xfId="13621"/>
    <cellStyle name="Normal 37 2 3 2 22" xfId="14623"/>
    <cellStyle name="Normal 37 2 3 2 23" xfId="27922"/>
    <cellStyle name="Normal 37 2 3 2 24" xfId="39999"/>
    <cellStyle name="Normal 37 2 3 2 3" xfId="502"/>
    <cellStyle name="Normal 37 2 3 2 3 10" xfId="14903"/>
    <cellStyle name="Normal 37 2 3 2 3 11" xfId="27928"/>
    <cellStyle name="Normal 37 2 3 2 3 12" xfId="40279"/>
    <cellStyle name="Normal 37 2 3 2 3 2" xfId="2089"/>
    <cellStyle name="Normal 37 2 3 2 3 2 2" xfId="16489"/>
    <cellStyle name="Normal 37 2 3 2 3 2 3" xfId="29177"/>
    <cellStyle name="Normal 37 2 3 2 3 2 4" xfId="41865"/>
    <cellStyle name="Normal 37 2 3 2 3 3" xfId="3675"/>
    <cellStyle name="Normal 37 2 3 2 3 3 2" xfId="18075"/>
    <cellStyle name="Normal 37 2 3 2 3 3 3" xfId="30763"/>
    <cellStyle name="Normal 37 2 3 2 3 3 4" xfId="43451"/>
    <cellStyle name="Normal 37 2 3 2 3 4" xfId="5262"/>
    <cellStyle name="Normal 37 2 3 2 3 4 2" xfId="19661"/>
    <cellStyle name="Normal 37 2 3 2 3 4 3" xfId="32349"/>
    <cellStyle name="Normal 37 2 3 2 3 4 4" xfId="45038"/>
    <cellStyle name="Normal 37 2 3 2 3 5" xfId="6848"/>
    <cellStyle name="Normal 37 2 3 2 3 5 2" xfId="21247"/>
    <cellStyle name="Normal 37 2 3 2 3 5 3" xfId="33935"/>
    <cellStyle name="Normal 37 2 3 2 3 5 4" xfId="46624"/>
    <cellStyle name="Normal 37 2 3 2 3 6" xfId="8434"/>
    <cellStyle name="Normal 37 2 3 2 3 6 2" xfId="22833"/>
    <cellStyle name="Normal 37 2 3 2 3 6 3" xfId="35521"/>
    <cellStyle name="Normal 37 2 3 2 3 6 4" xfId="48210"/>
    <cellStyle name="Normal 37 2 3 2 3 7" xfId="10020"/>
    <cellStyle name="Normal 37 2 3 2 3 7 2" xfId="24419"/>
    <cellStyle name="Normal 37 2 3 2 3 7 3" xfId="37107"/>
    <cellStyle name="Normal 37 2 3 2 3 7 4" xfId="49796"/>
    <cellStyle name="Normal 37 2 3 2 3 8" xfId="11606"/>
    <cellStyle name="Normal 37 2 3 2 3 8 2" xfId="26005"/>
    <cellStyle name="Normal 37 2 3 2 3 8 3" xfId="38693"/>
    <cellStyle name="Normal 37 2 3 2 3 8 4" xfId="51382"/>
    <cellStyle name="Normal 37 2 3 2 3 9" xfId="13627"/>
    <cellStyle name="Normal 37 2 3 2 4" xfId="618"/>
    <cellStyle name="Normal 37 2 3 2 4 10" xfId="15019"/>
    <cellStyle name="Normal 37 2 3 2 4 11" xfId="27929"/>
    <cellStyle name="Normal 37 2 3 2 4 12" xfId="40395"/>
    <cellStyle name="Normal 37 2 3 2 4 2" xfId="2205"/>
    <cellStyle name="Normal 37 2 3 2 4 2 2" xfId="16605"/>
    <cellStyle name="Normal 37 2 3 2 4 2 3" xfId="29293"/>
    <cellStyle name="Normal 37 2 3 2 4 2 4" xfId="41981"/>
    <cellStyle name="Normal 37 2 3 2 4 3" xfId="3791"/>
    <cellStyle name="Normal 37 2 3 2 4 3 2" xfId="18191"/>
    <cellStyle name="Normal 37 2 3 2 4 3 3" xfId="30879"/>
    <cellStyle name="Normal 37 2 3 2 4 3 4" xfId="43567"/>
    <cellStyle name="Normal 37 2 3 2 4 4" xfId="5378"/>
    <cellStyle name="Normal 37 2 3 2 4 4 2" xfId="19777"/>
    <cellStyle name="Normal 37 2 3 2 4 4 3" xfId="32465"/>
    <cellStyle name="Normal 37 2 3 2 4 4 4" xfId="45154"/>
    <cellStyle name="Normal 37 2 3 2 4 5" xfId="6964"/>
    <cellStyle name="Normal 37 2 3 2 4 5 2" xfId="21363"/>
    <cellStyle name="Normal 37 2 3 2 4 5 3" xfId="34051"/>
    <cellStyle name="Normal 37 2 3 2 4 5 4" xfId="46740"/>
    <cellStyle name="Normal 37 2 3 2 4 6" xfId="8550"/>
    <cellStyle name="Normal 37 2 3 2 4 6 2" xfId="22949"/>
    <cellStyle name="Normal 37 2 3 2 4 6 3" xfId="35637"/>
    <cellStyle name="Normal 37 2 3 2 4 6 4" xfId="48326"/>
    <cellStyle name="Normal 37 2 3 2 4 7" xfId="10136"/>
    <cellStyle name="Normal 37 2 3 2 4 7 2" xfId="24535"/>
    <cellStyle name="Normal 37 2 3 2 4 7 3" xfId="37223"/>
    <cellStyle name="Normal 37 2 3 2 4 7 4" xfId="49912"/>
    <cellStyle name="Normal 37 2 3 2 4 8" xfId="11722"/>
    <cellStyle name="Normal 37 2 3 2 4 8 2" xfId="26121"/>
    <cellStyle name="Normal 37 2 3 2 4 8 3" xfId="38809"/>
    <cellStyle name="Normal 37 2 3 2 4 8 4" xfId="51498"/>
    <cellStyle name="Normal 37 2 3 2 4 9" xfId="13628"/>
    <cellStyle name="Normal 37 2 3 2 5" xfId="742"/>
    <cellStyle name="Normal 37 2 3 2 5 10" xfId="15143"/>
    <cellStyle name="Normal 37 2 3 2 5 11" xfId="27930"/>
    <cellStyle name="Normal 37 2 3 2 5 12" xfId="40519"/>
    <cellStyle name="Normal 37 2 3 2 5 2" xfId="2329"/>
    <cellStyle name="Normal 37 2 3 2 5 2 2" xfId="16729"/>
    <cellStyle name="Normal 37 2 3 2 5 2 3" xfId="29417"/>
    <cellStyle name="Normal 37 2 3 2 5 2 4" xfId="42105"/>
    <cellStyle name="Normal 37 2 3 2 5 3" xfId="3915"/>
    <cellStyle name="Normal 37 2 3 2 5 3 2" xfId="18315"/>
    <cellStyle name="Normal 37 2 3 2 5 3 3" xfId="31003"/>
    <cellStyle name="Normal 37 2 3 2 5 3 4" xfId="43691"/>
    <cellStyle name="Normal 37 2 3 2 5 4" xfId="5502"/>
    <cellStyle name="Normal 37 2 3 2 5 4 2" xfId="19901"/>
    <cellStyle name="Normal 37 2 3 2 5 4 3" xfId="32589"/>
    <cellStyle name="Normal 37 2 3 2 5 4 4" xfId="45278"/>
    <cellStyle name="Normal 37 2 3 2 5 5" xfId="7088"/>
    <cellStyle name="Normal 37 2 3 2 5 5 2" xfId="21487"/>
    <cellStyle name="Normal 37 2 3 2 5 5 3" xfId="34175"/>
    <cellStyle name="Normal 37 2 3 2 5 5 4" xfId="46864"/>
    <cellStyle name="Normal 37 2 3 2 5 6" xfId="8674"/>
    <cellStyle name="Normal 37 2 3 2 5 6 2" xfId="23073"/>
    <cellStyle name="Normal 37 2 3 2 5 6 3" xfId="35761"/>
    <cellStyle name="Normal 37 2 3 2 5 6 4" xfId="48450"/>
    <cellStyle name="Normal 37 2 3 2 5 7" xfId="10260"/>
    <cellStyle name="Normal 37 2 3 2 5 7 2" xfId="24659"/>
    <cellStyle name="Normal 37 2 3 2 5 7 3" xfId="37347"/>
    <cellStyle name="Normal 37 2 3 2 5 7 4" xfId="50036"/>
    <cellStyle name="Normal 37 2 3 2 5 8" xfId="11846"/>
    <cellStyle name="Normal 37 2 3 2 5 8 2" xfId="26245"/>
    <cellStyle name="Normal 37 2 3 2 5 8 3" xfId="38933"/>
    <cellStyle name="Normal 37 2 3 2 5 8 4" xfId="51622"/>
    <cellStyle name="Normal 37 2 3 2 5 9" xfId="13629"/>
    <cellStyle name="Normal 37 2 3 2 6" xfId="854"/>
    <cellStyle name="Normal 37 2 3 2 6 10" xfId="15255"/>
    <cellStyle name="Normal 37 2 3 2 6 11" xfId="27931"/>
    <cellStyle name="Normal 37 2 3 2 6 12" xfId="40631"/>
    <cellStyle name="Normal 37 2 3 2 6 2" xfId="2441"/>
    <cellStyle name="Normal 37 2 3 2 6 2 2" xfId="16841"/>
    <cellStyle name="Normal 37 2 3 2 6 2 3" xfId="29529"/>
    <cellStyle name="Normal 37 2 3 2 6 2 4" xfId="42217"/>
    <cellStyle name="Normal 37 2 3 2 6 3" xfId="4027"/>
    <cellStyle name="Normal 37 2 3 2 6 3 2" xfId="18427"/>
    <cellStyle name="Normal 37 2 3 2 6 3 3" xfId="31115"/>
    <cellStyle name="Normal 37 2 3 2 6 3 4" xfId="43803"/>
    <cellStyle name="Normal 37 2 3 2 6 4" xfId="5614"/>
    <cellStyle name="Normal 37 2 3 2 6 4 2" xfId="20013"/>
    <cellStyle name="Normal 37 2 3 2 6 4 3" xfId="32701"/>
    <cellStyle name="Normal 37 2 3 2 6 4 4" xfId="45390"/>
    <cellStyle name="Normal 37 2 3 2 6 5" xfId="7200"/>
    <cellStyle name="Normal 37 2 3 2 6 5 2" xfId="21599"/>
    <cellStyle name="Normal 37 2 3 2 6 5 3" xfId="34287"/>
    <cellStyle name="Normal 37 2 3 2 6 5 4" xfId="46976"/>
    <cellStyle name="Normal 37 2 3 2 6 6" xfId="8786"/>
    <cellStyle name="Normal 37 2 3 2 6 6 2" xfId="23185"/>
    <cellStyle name="Normal 37 2 3 2 6 6 3" xfId="35873"/>
    <cellStyle name="Normal 37 2 3 2 6 6 4" xfId="48562"/>
    <cellStyle name="Normal 37 2 3 2 6 7" xfId="10372"/>
    <cellStyle name="Normal 37 2 3 2 6 7 2" xfId="24771"/>
    <cellStyle name="Normal 37 2 3 2 6 7 3" xfId="37459"/>
    <cellStyle name="Normal 37 2 3 2 6 7 4" xfId="50148"/>
    <cellStyle name="Normal 37 2 3 2 6 8" xfId="11958"/>
    <cellStyle name="Normal 37 2 3 2 6 8 2" xfId="26357"/>
    <cellStyle name="Normal 37 2 3 2 6 8 3" xfId="39045"/>
    <cellStyle name="Normal 37 2 3 2 6 8 4" xfId="51734"/>
    <cellStyle name="Normal 37 2 3 2 6 9" xfId="13630"/>
    <cellStyle name="Normal 37 2 3 2 7" xfId="965"/>
    <cellStyle name="Normal 37 2 3 2 7 10" xfId="15366"/>
    <cellStyle name="Normal 37 2 3 2 7 11" xfId="27932"/>
    <cellStyle name="Normal 37 2 3 2 7 12" xfId="40742"/>
    <cellStyle name="Normal 37 2 3 2 7 2" xfId="2552"/>
    <cellStyle name="Normal 37 2 3 2 7 2 2" xfId="16952"/>
    <cellStyle name="Normal 37 2 3 2 7 2 3" xfId="29640"/>
    <cellStyle name="Normal 37 2 3 2 7 2 4" xfId="42328"/>
    <cellStyle name="Normal 37 2 3 2 7 3" xfId="4138"/>
    <cellStyle name="Normal 37 2 3 2 7 3 2" xfId="18538"/>
    <cellStyle name="Normal 37 2 3 2 7 3 3" xfId="31226"/>
    <cellStyle name="Normal 37 2 3 2 7 3 4" xfId="43914"/>
    <cellStyle name="Normal 37 2 3 2 7 4" xfId="5725"/>
    <cellStyle name="Normal 37 2 3 2 7 4 2" xfId="20124"/>
    <cellStyle name="Normal 37 2 3 2 7 4 3" xfId="32812"/>
    <cellStyle name="Normal 37 2 3 2 7 4 4" xfId="45501"/>
    <cellStyle name="Normal 37 2 3 2 7 5" xfId="7311"/>
    <cellStyle name="Normal 37 2 3 2 7 5 2" xfId="21710"/>
    <cellStyle name="Normal 37 2 3 2 7 5 3" xfId="34398"/>
    <cellStyle name="Normal 37 2 3 2 7 5 4" xfId="47087"/>
    <cellStyle name="Normal 37 2 3 2 7 6" xfId="8897"/>
    <cellStyle name="Normal 37 2 3 2 7 6 2" xfId="23296"/>
    <cellStyle name="Normal 37 2 3 2 7 6 3" xfId="35984"/>
    <cellStyle name="Normal 37 2 3 2 7 6 4" xfId="48673"/>
    <cellStyle name="Normal 37 2 3 2 7 7" xfId="10483"/>
    <cellStyle name="Normal 37 2 3 2 7 7 2" xfId="24882"/>
    <cellStyle name="Normal 37 2 3 2 7 7 3" xfId="37570"/>
    <cellStyle name="Normal 37 2 3 2 7 7 4" xfId="50259"/>
    <cellStyle name="Normal 37 2 3 2 7 8" xfId="12069"/>
    <cellStyle name="Normal 37 2 3 2 7 8 2" xfId="26468"/>
    <cellStyle name="Normal 37 2 3 2 7 8 3" xfId="39156"/>
    <cellStyle name="Normal 37 2 3 2 7 8 4" xfId="51845"/>
    <cellStyle name="Normal 37 2 3 2 7 9" xfId="13631"/>
    <cellStyle name="Normal 37 2 3 2 8" xfId="1076"/>
    <cellStyle name="Normal 37 2 3 2 8 10" xfId="15477"/>
    <cellStyle name="Normal 37 2 3 2 8 11" xfId="27933"/>
    <cellStyle name="Normal 37 2 3 2 8 12" xfId="40853"/>
    <cellStyle name="Normal 37 2 3 2 8 2" xfId="2663"/>
    <cellStyle name="Normal 37 2 3 2 8 2 2" xfId="17063"/>
    <cellStyle name="Normal 37 2 3 2 8 2 3" xfId="29751"/>
    <cellStyle name="Normal 37 2 3 2 8 2 4" xfId="42439"/>
    <cellStyle name="Normal 37 2 3 2 8 3" xfId="4249"/>
    <cellStyle name="Normal 37 2 3 2 8 3 2" xfId="18649"/>
    <cellStyle name="Normal 37 2 3 2 8 3 3" xfId="31337"/>
    <cellStyle name="Normal 37 2 3 2 8 3 4" xfId="44025"/>
    <cellStyle name="Normal 37 2 3 2 8 4" xfId="5836"/>
    <cellStyle name="Normal 37 2 3 2 8 4 2" xfId="20235"/>
    <cellStyle name="Normal 37 2 3 2 8 4 3" xfId="32923"/>
    <cellStyle name="Normal 37 2 3 2 8 4 4" xfId="45612"/>
    <cellStyle name="Normal 37 2 3 2 8 5" xfId="7422"/>
    <cellStyle name="Normal 37 2 3 2 8 5 2" xfId="21821"/>
    <cellStyle name="Normal 37 2 3 2 8 5 3" xfId="34509"/>
    <cellStyle name="Normal 37 2 3 2 8 5 4" xfId="47198"/>
    <cellStyle name="Normal 37 2 3 2 8 6" xfId="9008"/>
    <cellStyle name="Normal 37 2 3 2 8 6 2" xfId="23407"/>
    <cellStyle name="Normal 37 2 3 2 8 6 3" xfId="36095"/>
    <cellStyle name="Normal 37 2 3 2 8 6 4" xfId="48784"/>
    <cellStyle name="Normal 37 2 3 2 8 7" xfId="10594"/>
    <cellStyle name="Normal 37 2 3 2 8 7 2" xfId="24993"/>
    <cellStyle name="Normal 37 2 3 2 8 7 3" xfId="37681"/>
    <cellStyle name="Normal 37 2 3 2 8 7 4" xfId="50370"/>
    <cellStyle name="Normal 37 2 3 2 8 8" xfId="12180"/>
    <cellStyle name="Normal 37 2 3 2 8 8 2" xfId="26579"/>
    <cellStyle name="Normal 37 2 3 2 8 8 3" xfId="39267"/>
    <cellStyle name="Normal 37 2 3 2 8 8 4" xfId="51956"/>
    <cellStyle name="Normal 37 2 3 2 8 9" xfId="13632"/>
    <cellStyle name="Normal 37 2 3 2 9" xfId="1198"/>
    <cellStyle name="Normal 37 2 3 2 9 10" xfId="15599"/>
    <cellStyle name="Normal 37 2 3 2 9 11" xfId="27934"/>
    <cellStyle name="Normal 37 2 3 2 9 12" xfId="40975"/>
    <cellStyle name="Normal 37 2 3 2 9 2" xfId="2785"/>
    <cellStyle name="Normal 37 2 3 2 9 2 2" xfId="17185"/>
    <cellStyle name="Normal 37 2 3 2 9 2 3" xfId="29873"/>
    <cellStyle name="Normal 37 2 3 2 9 2 4" xfId="42561"/>
    <cellStyle name="Normal 37 2 3 2 9 3" xfId="4371"/>
    <cellStyle name="Normal 37 2 3 2 9 3 2" xfId="18771"/>
    <cellStyle name="Normal 37 2 3 2 9 3 3" xfId="31459"/>
    <cellStyle name="Normal 37 2 3 2 9 3 4" xfId="44147"/>
    <cellStyle name="Normal 37 2 3 2 9 4" xfId="5958"/>
    <cellStyle name="Normal 37 2 3 2 9 4 2" xfId="20357"/>
    <cellStyle name="Normal 37 2 3 2 9 4 3" xfId="33045"/>
    <cellStyle name="Normal 37 2 3 2 9 4 4" xfId="45734"/>
    <cellStyle name="Normal 37 2 3 2 9 5" xfId="7544"/>
    <cellStyle name="Normal 37 2 3 2 9 5 2" xfId="21943"/>
    <cellStyle name="Normal 37 2 3 2 9 5 3" xfId="34631"/>
    <cellStyle name="Normal 37 2 3 2 9 5 4" xfId="47320"/>
    <cellStyle name="Normal 37 2 3 2 9 6" xfId="9130"/>
    <cellStyle name="Normal 37 2 3 2 9 6 2" xfId="23529"/>
    <cellStyle name="Normal 37 2 3 2 9 6 3" xfId="36217"/>
    <cellStyle name="Normal 37 2 3 2 9 6 4" xfId="48906"/>
    <cellStyle name="Normal 37 2 3 2 9 7" xfId="10716"/>
    <cellStyle name="Normal 37 2 3 2 9 7 2" xfId="25115"/>
    <cellStyle name="Normal 37 2 3 2 9 7 3" xfId="37803"/>
    <cellStyle name="Normal 37 2 3 2 9 7 4" xfId="50492"/>
    <cellStyle name="Normal 37 2 3 2 9 8" xfId="12302"/>
    <cellStyle name="Normal 37 2 3 2 9 8 2" xfId="26701"/>
    <cellStyle name="Normal 37 2 3 2 9 8 3" xfId="39389"/>
    <cellStyle name="Normal 37 2 3 2 9 8 4" xfId="52078"/>
    <cellStyle name="Normal 37 2 3 2 9 9" xfId="13633"/>
    <cellStyle name="Normal 37 2 3 20" xfId="9680"/>
    <cellStyle name="Normal 37 2 3 20 2" xfId="24079"/>
    <cellStyle name="Normal 37 2 3 20 3" xfId="36767"/>
    <cellStyle name="Normal 37 2 3 20 4" xfId="49456"/>
    <cellStyle name="Normal 37 2 3 21" xfId="11266"/>
    <cellStyle name="Normal 37 2 3 21 2" xfId="25665"/>
    <cellStyle name="Normal 37 2 3 21 3" xfId="38353"/>
    <cellStyle name="Normal 37 2 3 21 4" xfId="51042"/>
    <cellStyle name="Normal 37 2 3 22" xfId="13615"/>
    <cellStyle name="Normal 37 2 3 23" xfId="14563"/>
    <cellStyle name="Normal 37 2 3 24" xfId="27916"/>
    <cellStyle name="Normal 37 2 3 25" xfId="39939"/>
    <cellStyle name="Normal 37 2 3 3" xfId="317"/>
    <cellStyle name="Normal 37 2 3 3 10" xfId="14718"/>
    <cellStyle name="Normal 37 2 3 3 11" xfId="27935"/>
    <cellStyle name="Normal 37 2 3 3 12" xfId="40094"/>
    <cellStyle name="Normal 37 2 3 3 2" xfId="1904"/>
    <cellStyle name="Normal 37 2 3 3 2 2" xfId="16304"/>
    <cellStyle name="Normal 37 2 3 3 2 3" xfId="28992"/>
    <cellStyle name="Normal 37 2 3 3 2 4" xfId="41680"/>
    <cellStyle name="Normal 37 2 3 3 3" xfId="3490"/>
    <cellStyle name="Normal 37 2 3 3 3 2" xfId="17890"/>
    <cellStyle name="Normal 37 2 3 3 3 3" xfId="30578"/>
    <cellStyle name="Normal 37 2 3 3 3 4" xfId="43266"/>
    <cellStyle name="Normal 37 2 3 3 4" xfId="5077"/>
    <cellStyle name="Normal 37 2 3 3 4 2" xfId="19476"/>
    <cellStyle name="Normal 37 2 3 3 4 3" xfId="32164"/>
    <cellStyle name="Normal 37 2 3 3 4 4" xfId="44853"/>
    <cellStyle name="Normal 37 2 3 3 5" xfId="6663"/>
    <cellStyle name="Normal 37 2 3 3 5 2" xfId="21062"/>
    <cellStyle name="Normal 37 2 3 3 5 3" xfId="33750"/>
    <cellStyle name="Normal 37 2 3 3 5 4" xfId="46439"/>
    <cellStyle name="Normal 37 2 3 3 6" xfId="8249"/>
    <cellStyle name="Normal 37 2 3 3 6 2" xfId="22648"/>
    <cellStyle name="Normal 37 2 3 3 6 3" xfId="35336"/>
    <cellStyle name="Normal 37 2 3 3 6 4" xfId="48025"/>
    <cellStyle name="Normal 37 2 3 3 7" xfId="9835"/>
    <cellStyle name="Normal 37 2 3 3 7 2" xfId="24234"/>
    <cellStyle name="Normal 37 2 3 3 7 3" xfId="36922"/>
    <cellStyle name="Normal 37 2 3 3 7 4" xfId="49611"/>
    <cellStyle name="Normal 37 2 3 3 8" xfId="11421"/>
    <cellStyle name="Normal 37 2 3 3 8 2" xfId="25820"/>
    <cellStyle name="Normal 37 2 3 3 8 3" xfId="38508"/>
    <cellStyle name="Normal 37 2 3 3 8 4" xfId="51197"/>
    <cellStyle name="Normal 37 2 3 3 9" xfId="13634"/>
    <cellStyle name="Normal 37 2 3 4" xfId="441"/>
    <cellStyle name="Normal 37 2 3 4 10" xfId="14842"/>
    <cellStyle name="Normal 37 2 3 4 11" xfId="27936"/>
    <cellStyle name="Normal 37 2 3 4 12" xfId="40218"/>
    <cellStyle name="Normal 37 2 3 4 2" xfId="2028"/>
    <cellStyle name="Normal 37 2 3 4 2 2" xfId="16428"/>
    <cellStyle name="Normal 37 2 3 4 2 3" xfId="29116"/>
    <cellStyle name="Normal 37 2 3 4 2 4" xfId="41804"/>
    <cellStyle name="Normal 37 2 3 4 3" xfId="3614"/>
    <cellStyle name="Normal 37 2 3 4 3 2" xfId="18014"/>
    <cellStyle name="Normal 37 2 3 4 3 3" xfId="30702"/>
    <cellStyle name="Normal 37 2 3 4 3 4" xfId="43390"/>
    <cellStyle name="Normal 37 2 3 4 4" xfId="5201"/>
    <cellStyle name="Normal 37 2 3 4 4 2" xfId="19600"/>
    <cellStyle name="Normal 37 2 3 4 4 3" xfId="32288"/>
    <cellStyle name="Normal 37 2 3 4 4 4" xfId="44977"/>
    <cellStyle name="Normal 37 2 3 4 5" xfId="6787"/>
    <cellStyle name="Normal 37 2 3 4 5 2" xfId="21186"/>
    <cellStyle name="Normal 37 2 3 4 5 3" xfId="33874"/>
    <cellStyle name="Normal 37 2 3 4 5 4" xfId="46563"/>
    <cellStyle name="Normal 37 2 3 4 6" xfId="8373"/>
    <cellStyle name="Normal 37 2 3 4 6 2" xfId="22772"/>
    <cellStyle name="Normal 37 2 3 4 6 3" xfId="35460"/>
    <cellStyle name="Normal 37 2 3 4 6 4" xfId="48149"/>
    <cellStyle name="Normal 37 2 3 4 7" xfId="9959"/>
    <cellStyle name="Normal 37 2 3 4 7 2" xfId="24358"/>
    <cellStyle name="Normal 37 2 3 4 7 3" xfId="37046"/>
    <cellStyle name="Normal 37 2 3 4 7 4" xfId="49735"/>
    <cellStyle name="Normal 37 2 3 4 8" xfId="11545"/>
    <cellStyle name="Normal 37 2 3 4 8 2" xfId="25944"/>
    <cellStyle name="Normal 37 2 3 4 8 3" xfId="38632"/>
    <cellStyle name="Normal 37 2 3 4 8 4" xfId="51321"/>
    <cellStyle name="Normal 37 2 3 4 9" xfId="13635"/>
    <cellStyle name="Normal 37 2 3 5" xfId="557"/>
    <cellStyle name="Normal 37 2 3 5 10" xfId="14958"/>
    <cellStyle name="Normal 37 2 3 5 11" xfId="27937"/>
    <cellStyle name="Normal 37 2 3 5 12" xfId="40334"/>
    <cellStyle name="Normal 37 2 3 5 2" xfId="2144"/>
    <cellStyle name="Normal 37 2 3 5 2 2" xfId="16544"/>
    <cellStyle name="Normal 37 2 3 5 2 3" xfId="29232"/>
    <cellStyle name="Normal 37 2 3 5 2 4" xfId="41920"/>
    <cellStyle name="Normal 37 2 3 5 3" xfId="3730"/>
    <cellStyle name="Normal 37 2 3 5 3 2" xfId="18130"/>
    <cellStyle name="Normal 37 2 3 5 3 3" xfId="30818"/>
    <cellStyle name="Normal 37 2 3 5 3 4" xfId="43506"/>
    <cellStyle name="Normal 37 2 3 5 4" xfId="5317"/>
    <cellStyle name="Normal 37 2 3 5 4 2" xfId="19716"/>
    <cellStyle name="Normal 37 2 3 5 4 3" xfId="32404"/>
    <cellStyle name="Normal 37 2 3 5 4 4" xfId="45093"/>
    <cellStyle name="Normal 37 2 3 5 5" xfId="6903"/>
    <cellStyle name="Normal 37 2 3 5 5 2" xfId="21302"/>
    <cellStyle name="Normal 37 2 3 5 5 3" xfId="33990"/>
    <cellStyle name="Normal 37 2 3 5 5 4" xfId="46679"/>
    <cellStyle name="Normal 37 2 3 5 6" xfId="8489"/>
    <cellStyle name="Normal 37 2 3 5 6 2" xfId="22888"/>
    <cellStyle name="Normal 37 2 3 5 6 3" xfId="35576"/>
    <cellStyle name="Normal 37 2 3 5 6 4" xfId="48265"/>
    <cellStyle name="Normal 37 2 3 5 7" xfId="10075"/>
    <cellStyle name="Normal 37 2 3 5 7 2" xfId="24474"/>
    <cellStyle name="Normal 37 2 3 5 7 3" xfId="37162"/>
    <cellStyle name="Normal 37 2 3 5 7 4" xfId="49851"/>
    <cellStyle name="Normal 37 2 3 5 8" xfId="11661"/>
    <cellStyle name="Normal 37 2 3 5 8 2" xfId="26060"/>
    <cellStyle name="Normal 37 2 3 5 8 3" xfId="38748"/>
    <cellStyle name="Normal 37 2 3 5 8 4" xfId="51437"/>
    <cellStyle name="Normal 37 2 3 5 9" xfId="13636"/>
    <cellStyle name="Normal 37 2 3 6" xfId="682"/>
    <cellStyle name="Normal 37 2 3 6 10" xfId="15083"/>
    <cellStyle name="Normal 37 2 3 6 11" xfId="27938"/>
    <cellStyle name="Normal 37 2 3 6 12" xfId="40459"/>
    <cellStyle name="Normal 37 2 3 6 2" xfId="2269"/>
    <cellStyle name="Normal 37 2 3 6 2 2" xfId="16669"/>
    <cellStyle name="Normal 37 2 3 6 2 3" xfId="29357"/>
    <cellStyle name="Normal 37 2 3 6 2 4" xfId="42045"/>
    <cellStyle name="Normal 37 2 3 6 3" xfId="3855"/>
    <cellStyle name="Normal 37 2 3 6 3 2" xfId="18255"/>
    <cellStyle name="Normal 37 2 3 6 3 3" xfId="30943"/>
    <cellStyle name="Normal 37 2 3 6 3 4" xfId="43631"/>
    <cellStyle name="Normal 37 2 3 6 4" xfId="5442"/>
    <cellStyle name="Normal 37 2 3 6 4 2" xfId="19841"/>
    <cellStyle name="Normal 37 2 3 6 4 3" xfId="32529"/>
    <cellStyle name="Normal 37 2 3 6 4 4" xfId="45218"/>
    <cellStyle name="Normal 37 2 3 6 5" xfId="7028"/>
    <cellStyle name="Normal 37 2 3 6 5 2" xfId="21427"/>
    <cellStyle name="Normal 37 2 3 6 5 3" xfId="34115"/>
    <cellStyle name="Normal 37 2 3 6 5 4" xfId="46804"/>
    <cellStyle name="Normal 37 2 3 6 6" xfId="8614"/>
    <cellStyle name="Normal 37 2 3 6 6 2" xfId="23013"/>
    <cellStyle name="Normal 37 2 3 6 6 3" xfId="35701"/>
    <cellStyle name="Normal 37 2 3 6 6 4" xfId="48390"/>
    <cellStyle name="Normal 37 2 3 6 7" xfId="10200"/>
    <cellStyle name="Normal 37 2 3 6 7 2" xfId="24599"/>
    <cellStyle name="Normal 37 2 3 6 7 3" xfId="37287"/>
    <cellStyle name="Normal 37 2 3 6 7 4" xfId="49976"/>
    <cellStyle name="Normal 37 2 3 6 8" xfId="11786"/>
    <cellStyle name="Normal 37 2 3 6 8 2" xfId="26185"/>
    <cellStyle name="Normal 37 2 3 6 8 3" xfId="38873"/>
    <cellStyle name="Normal 37 2 3 6 8 4" xfId="51562"/>
    <cellStyle name="Normal 37 2 3 6 9" xfId="13637"/>
    <cellStyle name="Normal 37 2 3 7" xfId="794"/>
    <cellStyle name="Normal 37 2 3 7 10" xfId="15195"/>
    <cellStyle name="Normal 37 2 3 7 11" xfId="27939"/>
    <cellStyle name="Normal 37 2 3 7 12" xfId="40571"/>
    <cellStyle name="Normal 37 2 3 7 2" xfId="2381"/>
    <cellStyle name="Normal 37 2 3 7 2 2" xfId="16781"/>
    <cellStyle name="Normal 37 2 3 7 2 3" xfId="29469"/>
    <cellStyle name="Normal 37 2 3 7 2 4" xfId="42157"/>
    <cellStyle name="Normal 37 2 3 7 3" xfId="3967"/>
    <cellStyle name="Normal 37 2 3 7 3 2" xfId="18367"/>
    <cellStyle name="Normal 37 2 3 7 3 3" xfId="31055"/>
    <cellStyle name="Normal 37 2 3 7 3 4" xfId="43743"/>
    <cellStyle name="Normal 37 2 3 7 4" xfId="5554"/>
    <cellStyle name="Normal 37 2 3 7 4 2" xfId="19953"/>
    <cellStyle name="Normal 37 2 3 7 4 3" xfId="32641"/>
    <cellStyle name="Normal 37 2 3 7 4 4" xfId="45330"/>
    <cellStyle name="Normal 37 2 3 7 5" xfId="7140"/>
    <cellStyle name="Normal 37 2 3 7 5 2" xfId="21539"/>
    <cellStyle name="Normal 37 2 3 7 5 3" xfId="34227"/>
    <cellStyle name="Normal 37 2 3 7 5 4" xfId="46916"/>
    <cellStyle name="Normal 37 2 3 7 6" xfId="8726"/>
    <cellStyle name="Normal 37 2 3 7 6 2" xfId="23125"/>
    <cellStyle name="Normal 37 2 3 7 6 3" xfId="35813"/>
    <cellStyle name="Normal 37 2 3 7 6 4" xfId="48502"/>
    <cellStyle name="Normal 37 2 3 7 7" xfId="10312"/>
    <cellStyle name="Normal 37 2 3 7 7 2" xfId="24711"/>
    <cellStyle name="Normal 37 2 3 7 7 3" xfId="37399"/>
    <cellStyle name="Normal 37 2 3 7 7 4" xfId="50088"/>
    <cellStyle name="Normal 37 2 3 7 8" xfId="11898"/>
    <cellStyle name="Normal 37 2 3 7 8 2" xfId="26297"/>
    <cellStyle name="Normal 37 2 3 7 8 3" xfId="38985"/>
    <cellStyle name="Normal 37 2 3 7 8 4" xfId="51674"/>
    <cellStyle name="Normal 37 2 3 7 9" xfId="13638"/>
    <cellStyle name="Normal 37 2 3 8" xfId="905"/>
    <cellStyle name="Normal 37 2 3 8 10" xfId="15306"/>
    <cellStyle name="Normal 37 2 3 8 11" xfId="27940"/>
    <cellStyle name="Normal 37 2 3 8 12" xfId="40682"/>
    <cellStyle name="Normal 37 2 3 8 2" xfId="2492"/>
    <cellStyle name="Normal 37 2 3 8 2 2" xfId="16892"/>
    <cellStyle name="Normal 37 2 3 8 2 3" xfId="29580"/>
    <cellStyle name="Normal 37 2 3 8 2 4" xfId="42268"/>
    <cellStyle name="Normal 37 2 3 8 3" xfId="4078"/>
    <cellStyle name="Normal 37 2 3 8 3 2" xfId="18478"/>
    <cellStyle name="Normal 37 2 3 8 3 3" xfId="31166"/>
    <cellStyle name="Normal 37 2 3 8 3 4" xfId="43854"/>
    <cellStyle name="Normal 37 2 3 8 4" xfId="5665"/>
    <cellStyle name="Normal 37 2 3 8 4 2" xfId="20064"/>
    <cellStyle name="Normal 37 2 3 8 4 3" xfId="32752"/>
    <cellStyle name="Normal 37 2 3 8 4 4" xfId="45441"/>
    <cellStyle name="Normal 37 2 3 8 5" xfId="7251"/>
    <cellStyle name="Normal 37 2 3 8 5 2" xfId="21650"/>
    <cellStyle name="Normal 37 2 3 8 5 3" xfId="34338"/>
    <cellStyle name="Normal 37 2 3 8 5 4" xfId="47027"/>
    <cellStyle name="Normal 37 2 3 8 6" xfId="8837"/>
    <cellStyle name="Normal 37 2 3 8 6 2" xfId="23236"/>
    <cellStyle name="Normal 37 2 3 8 6 3" xfId="35924"/>
    <cellStyle name="Normal 37 2 3 8 6 4" xfId="48613"/>
    <cellStyle name="Normal 37 2 3 8 7" xfId="10423"/>
    <cellStyle name="Normal 37 2 3 8 7 2" xfId="24822"/>
    <cellStyle name="Normal 37 2 3 8 7 3" xfId="37510"/>
    <cellStyle name="Normal 37 2 3 8 7 4" xfId="50199"/>
    <cellStyle name="Normal 37 2 3 8 8" xfId="12009"/>
    <cellStyle name="Normal 37 2 3 8 8 2" xfId="26408"/>
    <cellStyle name="Normal 37 2 3 8 8 3" xfId="39096"/>
    <cellStyle name="Normal 37 2 3 8 8 4" xfId="51785"/>
    <cellStyle name="Normal 37 2 3 8 9" xfId="13639"/>
    <cellStyle name="Normal 37 2 3 9" xfId="1016"/>
    <cellStyle name="Normal 37 2 3 9 10" xfId="15417"/>
    <cellStyle name="Normal 37 2 3 9 11" xfId="27941"/>
    <cellStyle name="Normal 37 2 3 9 12" xfId="40793"/>
    <cellStyle name="Normal 37 2 3 9 2" xfId="2603"/>
    <cellStyle name="Normal 37 2 3 9 2 2" xfId="17003"/>
    <cellStyle name="Normal 37 2 3 9 2 3" xfId="29691"/>
    <cellStyle name="Normal 37 2 3 9 2 4" xfId="42379"/>
    <cellStyle name="Normal 37 2 3 9 3" xfId="4189"/>
    <cellStyle name="Normal 37 2 3 9 3 2" xfId="18589"/>
    <cellStyle name="Normal 37 2 3 9 3 3" xfId="31277"/>
    <cellStyle name="Normal 37 2 3 9 3 4" xfId="43965"/>
    <cellStyle name="Normal 37 2 3 9 4" xfId="5776"/>
    <cellStyle name="Normal 37 2 3 9 4 2" xfId="20175"/>
    <cellStyle name="Normal 37 2 3 9 4 3" xfId="32863"/>
    <cellStyle name="Normal 37 2 3 9 4 4" xfId="45552"/>
    <cellStyle name="Normal 37 2 3 9 5" xfId="7362"/>
    <cellStyle name="Normal 37 2 3 9 5 2" xfId="21761"/>
    <cellStyle name="Normal 37 2 3 9 5 3" xfId="34449"/>
    <cellStyle name="Normal 37 2 3 9 5 4" xfId="47138"/>
    <cellStyle name="Normal 37 2 3 9 6" xfId="8948"/>
    <cellStyle name="Normal 37 2 3 9 6 2" xfId="23347"/>
    <cellStyle name="Normal 37 2 3 9 6 3" xfId="36035"/>
    <cellStyle name="Normal 37 2 3 9 6 4" xfId="48724"/>
    <cellStyle name="Normal 37 2 3 9 7" xfId="10534"/>
    <cellStyle name="Normal 37 2 3 9 7 2" xfId="24933"/>
    <cellStyle name="Normal 37 2 3 9 7 3" xfId="37621"/>
    <cellStyle name="Normal 37 2 3 9 7 4" xfId="50310"/>
    <cellStyle name="Normal 37 2 3 9 8" xfId="12120"/>
    <cellStyle name="Normal 37 2 3 9 8 2" xfId="26519"/>
    <cellStyle name="Normal 37 2 3 9 8 3" xfId="39207"/>
    <cellStyle name="Normal 37 2 3 9 8 4" xfId="51896"/>
    <cellStyle name="Normal 37 2 3 9 9" xfId="13640"/>
    <cellStyle name="Normal 37 2 30" xfId="39913"/>
    <cellStyle name="Normal 37 2 4" xfId="161"/>
    <cellStyle name="Normal 37 2 4 10" xfId="1145"/>
    <cellStyle name="Normal 37 2 4 10 10" xfId="15546"/>
    <cellStyle name="Normal 37 2 4 10 11" xfId="27943"/>
    <cellStyle name="Normal 37 2 4 10 12" xfId="40922"/>
    <cellStyle name="Normal 37 2 4 10 2" xfId="2732"/>
    <cellStyle name="Normal 37 2 4 10 2 2" xfId="17132"/>
    <cellStyle name="Normal 37 2 4 10 2 3" xfId="29820"/>
    <cellStyle name="Normal 37 2 4 10 2 4" xfId="42508"/>
    <cellStyle name="Normal 37 2 4 10 3" xfId="4318"/>
    <cellStyle name="Normal 37 2 4 10 3 2" xfId="18718"/>
    <cellStyle name="Normal 37 2 4 10 3 3" xfId="31406"/>
    <cellStyle name="Normal 37 2 4 10 3 4" xfId="44094"/>
    <cellStyle name="Normal 37 2 4 10 4" xfId="5905"/>
    <cellStyle name="Normal 37 2 4 10 4 2" xfId="20304"/>
    <cellStyle name="Normal 37 2 4 10 4 3" xfId="32992"/>
    <cellStyle name="Normal 37 2 4 10 4 4" xfId="45681"/>
    <cellStyle name="Normal 37 2 4 10 5" xfId="7491"/>
    <cellStyle name="Normal 37 2 4 10 5 2" xfId="21890"/>
    <cellStyle name="Normal 37 2 4 10 5 3" xfId="34578"/>
    <cellStyle name="Normal 37 2 4 10 5 4" xfId="47267"/>
    <cellStyle name="Normal 37 2 4 10 6" xfId="9077"/>
    <cellStyle name="Normal 37 2 4 10 6 2" xfId="23476"/>
    <cellStyle name="Normal 37 2 4 10 6 3" xfId="36164"/>
    <cellStyle name="Normal 37 2 4 10 6 4" xfId="48853"/>
    <cellStyle name="Normal 37 2 4 10 7" xfId="10663"/>
    <cellStyle name="Normal 37 2 4 10 7 2" xfId="25062"/>
    <cellStyle name="Normal 37 2 4 10 7 3" xfId="37750"/>
    <cellStyle name="Normal 37 2 4 10 7 4" xfId="50439"/>
    <cellStyle name="Normal 37 2 4 10 8" xfId="12249"/>
    <cellStyle name="Normal 37 2 4 10 8 2" xfId="26648"/>
    <cellStyle name="Normal 37 2 4 10 8 3" xfId="39336"/>
    <cellStyle name="Normal 37 2 4 10 8 4" xfId="52025"/>
    <cellStyle name="Normal 37 2 4 10 9" xfId="13642"/>
    <cellStyle name="Normal 37 2 4 11" xfId="1283"/>
    <cellStyle name="Normal 37 2 4 11 10" xfId="15684"/>
    <cellStyle name="Normal 37 2 4 11 11" xfId="27944"/>
    <cellStyle name="Normal 37 2 4 11 12" xfId="41060"/>
    <cellStyle name="Normal 37 2 4 11 2" xfId="2870"/>
    <cellStyle name="Normal 37 2 4 11 2 2" xfId="17270"/>
    <cellStyle name="Normal 37 2 4 11 2 3" xfId="29958"/>
    <cellStyle name="Normal 37 2 4 11 2 4" xfId="42646"/>
    <cellStyle name="Normal 37 2 4 11 3" xfId="4456"/>
    <cellStyle name="Normal 37 2 4 11 3 2" xfId="18856"/>
    <cellStyle name="Normal 37 2 4 11 3 3" xfId="31544"/>
    <cellStyle name="Normal 37 2 4 11 3 4" xfId="44232"/>
    <cellStyle name="Normal 37 2 4 11 4" xfId="6043"/>
    <cellStyle name="Normal 37 2 4 11 4 2" xfId="20442"/>
    <cellStyle name="Normal 37 2 4 11 4 3" xfId="33130"/>
    <cellStyle name="Normal 37 2 4 11 4 4" xfId="45819"/>
    <cellStyle name="Normal 37 2 4 11 5" xfId="7629"/>
    <cellStyle name="Normal 37 2 4 11 5 2" xfId="22028"/>
    <cellStyle name="Normal 37 2 4 11 5 3" xfId="34716"/>
    <cellStyle name="Normal 37 2 4 11 5 4" xfId="47405"/>
    <cellStyle name="Normal 37 2 4 11 6" xfId="9215"/>
    <cellStyle name="Normal 37 2 4 11 6 2" xfId="23614"/>
    <cellStyle name="Normal 37 2 4 11 6 3" xfId="36302"/>
    <cellStyle name="Normal 37 2 4 11 6 4" xfId="48991"/>
    <cellStyle name="Normal 37 2 4 11 7" xfId="10801"/>
    <cellStyle name="Normal 37 2 4 11 7 2" xfId="25200"/>
    <cellStyle name="Normal 37 2 4 11 7 3" xfId="37888"/>
    <cellStyle name="Normal 37 2 4 11 7 4" xfId="50577"/>
    <cellStyle name="Normal 37 2 4 11 8" xfId="12387"/>
    <cellStyle name="Normal 37 2 4 11 8 2" xfId="26786"/>
    <cellStyle name="Normal 37 2 4 11 8 3" xfId="39474"/>
    <cellStyle name="Normal 37 2 4 11 8 4" xfId="52163"/>
    <cellStyle name="Normal 37 2 4 11 9" xfId="13643"/>
    <cellStyle name="Normal 37 2 4 12" xfId="1397"/>
    <cellStyle name="Normal 37 2 4 12 10" xfId="15798"/>
    <cellStyle name="Normal 37 2 4 12 11" xfId="27945"/>
    <cellStyle name="Normal 37 2 4 12 12" xfId="41174"/>
    <cellStyle name="Normal 37 2 4 12 2" xfId="2984"/>
    <cellStyle name="Normal 37 2 4 12 2 2" xfId="17384"/>
    <cellStyle name="Normal 37 2 4 12 2 3" xfId="30072"/>
    <cellStyle name="Normal 37 2 4 12 2 4" xfId="42760"/>
    <cellStyle name="Normal 37 2 4 12 3" xfId="4570"/>
    <cellStyle name="Normal 37 2 4 12 3 2" xfId="18970"/>
    <cellStyle name="Normal 37 2 4 12 3 3" xfId="31658"/>
    <cellStyle name="Normal 37 2 4 12 3 4" xfId="44346"/>
    <cellStyle name="Normal 37 2 4 12 4" xfId="6157"/>
    <cellStyle name="Normal 37 2 4 12 4 2" xfId="20556"/>
    <cellStyle name="Normal 37 2 4 12 4 3" xfId="33244"/>
    <cellStyle name="Normal 37 2 4 12 4 4" xfId="45933"/>
    <cellStyle name="Normal 37 2 4 12 5" xfId="7743"/>
    <cellStyle name="Normal 37 2 4 12 5 2" xfId="22142"/>
    <cellStyle name="Normal 37 2 4 12 5 3" xfId="34830"/>
    <cellStyle name="Normal 37 2 4 12 5 4" xfId="47519"/>
    <cellStyle name="Normal 37 2 4 12 6" xfId="9329"/>
    <cellStyle name="Normal 37 2 4 12 6 2" xfId="23728"/>
    <cellStyle name="Normal 37 2 4 12 6 3" xfId="36416"/>
    <cellStyle name="Normal 37 2 4 12 6 4" xfId="49105"/>
    <cellStyle name="Normal 37 2 4 12 7" xfId="10915"/>
    <cellStyle name="Normal 37 2 4 12 7 2" xfId="25314"/>
    <cellStyle name="Normal 37 2 4 12 7 3" xfId="38002"/>
    <cellStyle name="Normal 37 2 4 12 7 4" xfId="50691"/>
    <cellStyle name="Normal 37 2 4 12 8" xfId="12501"/>
    <cellStyle name="Normal 37 2 4 12 8 2" xfId="26900"/>
    <cellStyle name="Normal 37 2 4 12 8 3" xfId="39588"/>
    <cellStyle name="Normal 37 2 4 12 8 4" xfId="52277"/>
    <cellStyle name="Normal 37 2 4 12 9" xfId="13644"/>
    <cellStyle name="Normal 37 2 4 13" xfId="1511"/>
    <cellStyle name="Normal 37 2 4 13 10" xfId="15912"/>
    <cellStyle name="Normal 37 2 4 13 11" xfId="27946"/>
    <cellStyle name="Normal 37 2 4 13 12" xfId="41288"/>
    <cellStyle name="Normal 37 2 4 13 2" xfId="3098"/>
    <cellStyle name="Normal 37 2 4 13 2 2" xfId="17498"/>
    <cellStyle name="Normal 37 2 4 13 2 3" xfId="30186"/>
    <cellStyle name="Normal 37 2 4 13 2 4" xfId="42874"/>
    <cellStyle name="Normal 37 2 4 13 3" xfId="4684"/>
    <cellStyle name="Normal 37 2 4 13 3 2" xfId="19084"/>
    <cellStyle name="Normal 37 2 4 13 3 3" xfId="31772"/>
    <cellStyle name="Normal 37 2 4 13 3 4" xfId="44460"/>
    <cellStyle name="Normal 37 2 4 13 4" xfId="6271"/>
    <cellStyle name="Normal 37 2 4 13 4 2" xfId="20670"/>
    <cellStyle name="Normal 37 2 4 13 4 3" xfId="33358"/>
    <cellStyle name="Normal 37 2 4 13 4 4" xfId="46047"/>
    <cellStyle name="Normal 37 2 4 13 5" xfId="7857"/>
    <cellStyle name="Normal 37 2 4 13 5 2" xfId="22256"/>
    <cellStyle name="Normal 37 2 4 13 5 3" xfId="34944"/>
    <cellStyle name="Normal 37 2 4 13 5 4" xfId="47633"/>
    <cellStyle name="Normal 37 2 4 13 6" xfId="9443"/>
    <cellStyle name="Normal 37 2 4 13 6 2" xfId="23842"/>
    <cellStyle name="Normal 37 2 4 13 6 3" xfId="36530"/>
    <cellStyle name="Normal 37 2 4 13 6 4" xfId="49219"/>
    <cellStyle name="Normal 37 2 4 13 7" xfId="11029"/>
    <cellStyle name="Normal 37 2 4 13 7 2" xfId="25428"/>
    <cellStyle name="Normal 37 2 4 13 7 3" xfId="38116"/>
    <cellStyle name="Normal 37 2 4 13 7 4" xfId="50805"/>
    <cellStyle name="Normal 37 2 4 13 8" xfId="12615"/>
    <cellStyle name="Normal 37 2 4 13 8 2" xfId="27014"/>
    <cellStyle name="Normal 37 2 4 13 8 3" xfId="39702"/>
    <cellStyle name="Normal 37 2 4 13 8 4" xfId="52391"/>
    <cellStyle name="Normal 37 2 4 13 9" xfId="13645"/>
    <cellStyle name="Normal 37 2 4 14" xfId="1633"/>
    <cellStyle name="Normal 37 2 4 14 10" xfId="16034"/>
    <cellStyle name="Normal 37 2 4 14 11" xfId="27947"/>
    <cellStyle name="Normal 37 2 4 14 12" xfId="41410"/>
    <cellStyle name="Normal 37 2 4 14 2" xfId="3220"/>
    <cellStyle name="Normal 37 2 4 14 2 2" xfId="17620"/>
    <cellStyle name="Normal 37 2 4 14 2 3" xfId="30308"/>
    <cellStyle name="Normal 37 2 4 14 2 4" xfId="42996"/>
    <cellStyle name="Normal 37 2 4 14 3" xfId="4806"/>
    <cellStyle name="Normal 37 2 4 14 3 2" xfId="19206"/>
    <cellStyle name="Normal 37 2 4 14 3 3" xfId="31894"/>
    <cellStyle name="Normal 37 2 4 14 3 4" xfId="44582"/>
    <cellStyle name="Normal 37 2 4 14 4" xfId="6393"/>
    <cellStyle name="Normal 37 2 4 14 4 2" xfId="20792"/>
    <cellStyle name="Normal 37 2 4 14 4 3" xfId="33480"/>
    <cellStyle name="Normal 37 2 4 14 4 4" xfId="46169"/>
    <cellStyle name="Normal 37 2 4 14 5" xfId="7979"/>
    <cellStyle name="Normal 37 2 4 14 5 2" xfId="22378"/>
    <cellStyle name="Normal 37 2 4 14 5 3" xfId="35066"/>
    <cellStyle name="Normal 37 2 4 14 5 4" xfId="47755"/>
    <cellStyle name="Normal 37 2 4 14 6" xfId="9565"/>
    <cellStyle name="Normal 37 2 4 14 6 2" xfId="23964"/>
    <cellStyle name="Normal 37 2 4 14 6 3" xfId="36652"/>
    <cellStyle name="Normal 37 2 4 14 6 4" xfId="49341"/>
    <cellStyle name="Normal 37 2 4 14 7" xfId="11151"/>
    <cellStyle name="Normal 37 2 4 14 7 2" xfId="25550"/>
    <cellStyle name="Normal 37 2 4 14 7 3" xfId="38238"/>
    <cellStyle name="Normal 37 2 4 14 7 4" xfId="50927"/>
    <cellStyle name="Normal 37 2 4 14 8" xfId="12737"/>
    <cellStyle name="Normal 37 2 4 14 8 2" xfId="27136"/>
    <cellStyle name="Normal 37 2 4 14 8 3" xfId="39824"/>
    <cellStyle name="Normal 37 2 4 14 8 4" xfId="52513"/>
    <cellStyle name="Normal 37 2 4 14 9" xfId="13646"/>
    <cellStyle name="Normal 37 2 4 15" xfId="1756"/>
    <cellStyle name="Normal 37 2 4 15 2" xfId="16156"/>
    <cellStyle name="Normal 37 2 4 15 3" xfId="28844"/>
    <cellStyle name="Normal 37 2 4 15 4" xfId="41532"/>
    <cellStyle name="Normal 37 2 4 16" xfId="3342"/>
    <cellStyle name="Normal 37 2 4 16 2" xfId="17742"/>
    <cellStyle name="Normal 37 2 4 16 3" xfId="30430"/>
    <cellStyle name="Normal 37 2 4 16 4" xfId="43118"/>
    <cellStyle name="Normal 37 2 4 17" xfId="4929"/>
    <cellStyle name="Normal 37 2 4 17 2" xfId="19328"/>
    <cellStyle name="Normal 37 2 4 17 3" xfId="32016"/>
    <cellStyle name="Normal 37 2 4 17 4" xfId="44705"/>
    <cellStyle name="Normal 37 2 4 18" xfId="6515"/>
    <cellStyle name="Normal 37 2 4 18 2" xfId="20914"/>
    <cellStyle name="Normal 37 2 4 18 3" xfId="33602"/>
    <cellStyle name="Normal 37 2 4 18 4" xfId="46291"/>
    <cellStyle name="Normal 37 2 4 19" xfId="8101"/>
    <cellStyle name="Normal 37 2 4 19 2" xfId="22500"/>
    <cellStyle name="Normal 37 2 4 19 3" xfId="35188"/>
    <cellStyle name="Normal 37 2 4 19 4" xfId="47877"/>
    <cellStyle name="Normal 37 2 4 2" xfId="223"/>
    <cellStyle name="Normal 37 2 4 2 10" xfId="1343"/>
    <cellStyle name="Normal 37 2 4 2 10 10" xfId="15744"/>
    <cellStyle name="Normal 37 2 4 2 10 11" xfId="27949"/>
    <cellStyle name="Normal 37 2 4 2 10 12" xfId="41120"/>
    <cellStyle name="Normal 37 2 4 2 10 2" xfId="2930"/>
    <cellStyle name="Normal 37 2 4 2 10 2 2" xfId="17330"/>
    <cellStyle name="Normal 37 2 4 2 10 2 3" xfId="30018"/>
    <cellStyle name="Normal 37 2 4 2 10 2 4" xfId="42706"/>
    <cellStyle name="Normal 37 2 4 2 10 3" xfId="4516"/>
    <cellStyle name="Normal 37 2 4 2 10 3 2" xfId="18916"/>
    <cellStyle name="Normal 37 2 4 2 10 3 3" xfId="31604"/>
    <cellStyle name="Normal 37 2 4 2 10 3 4" xfId="44292"/>
    <cellStyle name="Normal 37 2 4 2 10 4" xfId="6103"/>
    <cellStyle name="Normal 37 2 4 2 10 4 2" xfId="20502"/>
    <cellStyle name="Normal 37 2 4 2 10 4 3" xfId="33190"/>
    <cellStyle name="Normal 37 2 4 2 10 4 4" xfId="45879"/>
    <cellStyle name="Normal 37 2 4 2 10 5" xfId="7689"/>
    <cellStyle name="Normal 37 2 4 2 10 5 2" xfId="22088"/>
    <cellStyle name="Normal 37 2 4 2 10 5 3" xfId="34776"/>
    <cellStyle name="Normal 37 2 4 2 10 5 4" xfId="47465"/>
    <cellStyle name="Normal 37 2 4 2 10 6" xfId="9275"/>
    <cellStyle name="Normal 37 2 4 2 10 6 2" xfId="23674"/>
    <cellStyle name="Normal 37 2 4 2 10 6 3" xfId="36362"/>
    <cellStyle name="Normal 37 2 4 2 10 6 4" xfId="49051"/>
    <cellStyle name="Normal 37 2 4 2 10 7" xfId="10861"/>
    <cellStyle name="Normal 37 2 4 2 10 7 2" xfId="25260"/>
    <cellStyle name="Normal 37 2 4 2 10 7 3" xfId="37948"/>
    <cellStyle name="Normal 37 2 4 2 10 7 4" xfId="50637"/>
    <cellStyle name="Normal 37 2 4 2 10 8" xfId="12447"/>
    <cellStyle name="Normal 37 2 4 2 10 8 2" xfId="26846"/>
    <cellStyle name="Normal 37 2 4 2 10 8 3" xfId="39534"/>
    <cellStyle name="Normal 37 2 4 2 10 8 4" xfId="52223"/>
    <cellStyle name="Normal 37 2 4 2 10 9" xfId="13648"/>
    <cellStyle name="Normal 37 2 4 2 11" xfId="1457"/>
    <cellStyle name="Normal 37 2 4 2 11 10" xfId="15858"/>
    <cellStyle name="Normal 37 2 4 2 11 11" xfId="27950"/>
    <cellStyle name="Normal 37 2 4 2 11 12" xfId="41234"/>
    <cellStyle name="Normal 37 2 4 2 11 2" xfId="3044"/>
    <cellStyle name="Normal 37 2 4 2 11 2 2" xfId="17444"/>
    <cellStyle name="Normal 37 2 4 2 11 2 3" xfId="30132"/>
    <cellStyle name="Normal 37 2 4 2 11 2 4" xfId="42820"/>
    <cellStyle name="Normal 37 2 4 2 11 3" xfId="4630"/>
    <cellStyle name="Normal 37 2 4 2 11 3 2" xfId="19030"/>
    <cellStyle name="Normal 37 2 4 2 11 3 3" xfId="31718"/>
    <cellStyle name="Normal 37 2 4 2 11 3 4" xfId="44406"/>
    <cellStyle name="Normal 37 2 4 2 11 4" xfId="6217"/>
    <cellStyle name="Normal 37 2 4 2 11 4 2" xfId="20616"/>
    <cellStyle name="Normal 37 2 4 2 11 4 3" xfId="33304"/>
    <cellStyle name="Normal 37 2 4 2 11 4 4" xfId="45993"/>
    <cellStyle name="Normal 37 2 4 2 11 5" xfId="7803"/>
    <cellStyle name="Normal 37 2 4 2 11 5 2" xfId="22202"/>
    <cellStyle name="Normal 37 2 4 2 11 5 3" xfId="34890"/>
    <cellStyle name="Normal 37 2 4 2 11 5 4" xfId="47579"/>
    <cellStyle name="Normal 37 2 4 2 11 6" xfId="9389"/>
    <cellStyle name="Normal 37 2 4 2 11 6 2" xfId="23788"/>
    <cellStyle name="Normal 37 2 4 2 11 6 3" xfId="36476"/>
    <cellStyle name="Normal 37 2 4 2 11 6 4" xfId="49165"/>
    <cellStyle name="Normal 37 2 4 2 11 7" xfId="10975"/>
    <cellStyle name="Normal 37 2 4 2 11 7 2" xfId="25374"/>
    <cellStyle name="Normal 37 2 4 2 11 7 3" xfId="38062"/>
    <cellStyle name="Normal 37 2 4 2 11 7 4" xfId="50751"/>
    <cellStyle name="Normal 37 2 4 2 11 8" xfId="12561"/>
    <cellStyle name="Normal 37 2 4 2 11 8 2" xfId="26960"/>
    <cellStyle name="Normal 37 2 4 2 11 8 3" xfId="39648"/>
    <cellStyle name="Normal 37 2 4 2 11 8 4" xfId="52337"/>
    <cellStyle name="Normal 37 2 4 2 11 9" xfId="13649"/>
    <cellStyle name="Normal 37 2 4 2 12" xfId="1571"/>
    <cellStyle name="Normal 37 2 4 2 12 10" xfId="15972"/>
    <cellStyle name="Normal 37 2 4 2 12 11" xfId="27951"/>
    <cellStyle name="Normal 37 2 4 2 12 12" xfId="41348"/>
    <cellStyle name="Normal 37 2 4 2 12 2" xfId="3158"/>
    <cellStyle name="Normal 37 2 4 2 12 2 2" xfId="17558"/>
    <cellStyle name="Normal 37 2 4 2 12 2 3" xfId="30246"/>
    <cellStyle name="Normal 37 2 4 2 12 2 4" xfId="42934"/>
    <cellStyle name="Normal 37 2 4 2 12 3" xfId="4744"/>
    <cellStyle name="Normal 37 2 4 2 12 3 2" xfId="19144"/>
    <cellStyle name="Normal 37 2 4 2 12 3 3" xfId="31832"/>
    <cellStyle name="Normal 37 2 4 2 12 3 4" xfId="44520"/>
    <cellStyle name="Normal 37 2 4 2 12 4" xfId="6331"/>
    <cellStyle name="Normal 37 2 4 2 12 4 2" xfId="20730"/>
    <cellStyle name="Normal 37 2 4 2 12 4 3" xfId="33418"/>
    <cellStyle name="Normal 37 2 4 2 12 4 4" xfId="46107"/>
    <cellStyle name="Normal 37 2 4 2 12 5" xfId="7917"/>
    <cellStyle name="Normal 37 2 4 2 12 5 2" xfId="22316"/>
    <cellStyle name="Normal 37 2 4 2 12 5 3" xfId="35004"/>
    <cellStyle name="Normal 37 2 4 2 12 5 4" xfId="47693"/>
    <cellStyle name="Normal 37 2 4 2 12 6" xfId="9503"/>
    <cellStyle name="Normal 37 2 4 2 12 6 2" xfId="23902"/>
    <cellStyle name="Normal 37 2 4 2 12 6 3" xfId="36590"/>
    <cellStyle name="Normal 37 2 4 2 12 6 4" xfId="49279"/>
    <cellStyle name="Normal 37 2 4 2 12 7" xfId="11089"/>
    <cellStyle name="Normal 37 2 4 2 12 7 2" xfId="25488"/>
    <cellStyle name="Normal 37 2 4 2 12 7 3" xfId="38176"/>
    <cellStyle name="Normal 37 2 4 2 12 7 4" xfId="50865"/>
    <cellStyle name="Normal 37 2 4 2 12 8" xfId="12675"/>
    <cellStyle name="Normal 37 2 4 2 12 8 2" xfId="27074"/>
    <cellStyle name="Normal 37 2 4 2 12 8 3" xfId="39762"/>
    <cellStyle name="Normal 37 2 4 2 12 8 4" xfId="52451"/>
    <cellStyle name="Normal 37 2 4 2 12 9" xfId="13650"/>
    <cellStyle name="Normal 37 2 4 2 13" xfId="1693"/>
    <cellStyle name="Normal 37 2 4 2 13 10" xfId="16094"/>
    <cellStyle name="Normal 37 2 4 2 13 11" xfId="27952"/>
    <cellStyle name="Normal 37 2 4 2 13 12" xfId="41470"/>
    <cellStyle name="Normal 37 2 4 2 13 2" xfId="3280"/>
    <cellStyle name="Normal 37 2 4 2 13 2 2" xfId="17680"/>
    <cellStyle name="Normal 37 2 4 2 13 2 3" xfId="30368"/>
    <cellStyle name="Normal 37 2 4 2 13 2 4" xfId="43056"/>
    <cellStyle name="Normal 37 2 4 2 13 3" xfId="4866"/>
    <cellStyle name="Normal 37 2 4 2 13 3 2" xfId="19266"/>
    <cellStyle name="Normal 37 2 4 2 13 3 3" xfId="31954"/>
    <cellStyle name="Normal 37 2 4 2 13 3 4" xfId="44642"/>
    <cellStyle name="Normal 37 2 4 2 13 4" xfId="6453"/>
    <cellStyle name="Normal 37 2 4 2 13 4 2" xfId="20852"/>
    <cellStyle name="Normal 37 2 4 2 13 4 3" xfId="33540"/>
    <cellStyle name="Normal 37 2 4 2 13 4 4" xfId="46229"/>
    <cellStyle name="Normal 37 2 4 2 13 5" xfId="8039"/>
    <cellStyle name="Normal 37 2 4 2 13 5 2" xfId="22438"/>
    <cellStyle name="Normal 37 2 4 2 13 5 3" xfId="35126"/>
    <cellStyle name="Normal 37 2 4 2 13 5 4" xfId="47815"/>
    <cellStyle name="Normal 37 2 4 2 13 6" xfId="9625"/>
    <cellStyle name="Normal 37 2 4 2 13 6 2" xfId="24024"/>
    <cellStyle name="Normal 37 2 4 2 13 6 3" xfId="36712"/>
    <cellStyle name="Normal 37 2 4 2 13 6 4" xfId="49401"/>
    <cellStyle name="Normal 37 2 4 2 13 7" xfId="11211"/>
    <cellStyle name="Normal 37 2 4 2 13 7 2" xfId="25610"/>
    <cellStyle name="Normal 37 2 4 2 13 7 3" xfId="38298"/>
    <cellStyle name="Normal 37 2 4 2 13 7 4" xfId="50987"/>
    <cellStyle name="Normal 37 2 4 2 13 8" xfId="12797"/>
    <cellStyle name="Normal 37 2 4 2 13 8 2" xfId="27196"/>
    <cellStyle name="Normal 37 2 4 2 13 8 3" xfId="39884"/>
    <cellStyle name="Normal 37 2 4 2 13 8 4" xfId="52573"/>
    <cellStyle name="Normal 37 2 4 2 13 9" xfId="13651"/>
    <cellStyle name="Normal 37 2 4 2 14" xfId="1816"/>
    <cellStyle name="Normal 37 2 4 2 14 2" xfId="16216"/>
    <cellStyle name="Normal 37 2 4 2 14 3" xfId="28904"/>
    <cellStyle name="Normal 37 2 4 2 14 4" xfId="41592"/>
    <cellStyle name="Normal 37 2 4 2 15" xfId="3402"/>
    <cellStyle name="Normal 37 2 4 2 15 2" xfId="17802"/>
    <cellStyle name="Normal 37 2 4 2 15 3" xfId="30490"/>
    <cellStyle name="Normal 37 2 4 2 15 4" xfId="43178"/>
    <cellStyle name="Normal 37 2 4 2 16" xfId="4989"/>
    <cellStyle name="Normal 37 2 4 2 16 2" xfId="19388"/>
    <cellStyle name="Normal 37 2 4 2 16 3" xfId="32076"/>
    <cellStyle name="Normal 37 2 4 2 16 4" xfId="44765"/>
    <cellStyle name="Normal 37 2 4 2 17" xfId="6575"/>
    <cellStyle name="Normal 37 2 4 2 17 2" xfId="20974"/>
    <cellStyle name="Normal 37 2 4 2 17 3" xfId="33662"/>
    <cellStyle name="Normal 37 2 4 2 17 4" xfId="46351"/>
    <cellStyle name="Normal 37 2 4 2 18" xfId="8161"/>
    <cellStyle name="Normal 37 2 4 2 18 2" xfId="22560"/>
    <cellStyle name="Normal 37 2 4 2 18 3" xfId="35248"/>
    <cellStyle name="Normal 37 2 4 2 18 4" xfId="47937"/>
    <cellStyle name="Normal 37 2 4 2 19" xfId="9747"/>
    <cellStyle name="Normal 37 2 4 2 19 2" xfId="24146"/>
    <cellStyle name="Normal 37 2 4 2 19 3" xfId="36834"/>
    <cellStyle name="Normal 37 2 4 2 19 4" xfId="49523"/>
    <cellStyle name="Normal 37 2 4 2 2" xfId="385"/>
    <cellStyle name="Normal 37 2 4 2 2 10" xfId="14786"/>
    <cellStyle name="Normal 37 2 4 2 2 11" xfId="27953"/>
    <cellStyle name="Normal 37 2 4 2 2 12" xfId="40162"/>
    <cellStyle name="Normal 37 2 4 2 2 2" xfId="1972"/>
    <cellStyle name="Normal 37 2 4 2 2 2 2" xfId="16372"/>
    <cellStyle name="Normal 37 2 4 2 2 2 3" xfId="29060"/>
    <cellStyle name="Normal 37 2 4 2 2 2 4" xfId="41748"/>
    <cellStyle name="Normal 37 2 4 2 2 3" xfId="3558"/>
    <cellStyle name="Normal 37 2 4 2 2 3 2" xfId="17958"/>
    <cellStyle name="Normal 37 2 4 2 2 3 3" xfId="30646"/>
    <cellStyle name="Normal 37 2 4 2 2 3 4" xfId="43334"/>
    <cellStyle name="Normal 37 2 4 2 2 4" xfId="5145"/>
    <cellStyle name="Normal 37 2 4 2 2 4 2" xfId="19544"/>
    <cellStyle name="Normal 37 2 4 2 2 4 3" xfId="32232"/>
    <cellStyle name="Normal 37 2 4 2 2 4 4" xfId="44921"/>
    <cellStyle name="Normal 37 2 4 2 2 5" xfId="6731"/>
    <cellStyle name="Normal 37 2 4 2 2 5 2" xfId="21130"/>
    <cellStyle name="Normal 37 2 4 2 2 5 3" xfId="33818"/>
    <cellStyle name="Normal 37 2 4 2 2 5 4" xfId="46507"/>
    <cellStyle name="Normal 37 2 4 2 2 6" xfId="8317"/>
    <cellStyle name="Normal 37 2 4 2 2 6 2" xfId="22716"/>
    <cellStyle name="Normal 37 2 4 2 2 6 3" xfId="35404"/>
    <cellStyle name="Normal 37 2 4 2 2 6 4" xfId="48093"/>
    <cellStyle name="Normal 37 2 4 2 2 7" xfId="9903"/>
    <cellStyle name="Normal 37 2 4 2 2 7 2" xfId="24302"/>
    <cellStyle name="Normal 37 2 4 2 2 7 3" xfId="36990"/>
    <cellStyle name="Normal 37 2 4 2 2 7 4" xfId="49679"/>
    <cellStyle name="Normal 37 2 4 2 2 8" xfId="11489"/>
    <cellStyle name="Normal 37 2 4 2 2 8 2" xfId="25888"/>
    <cellStyle name="Normal 37 2 4 2 2 8 3" xfId="38576"/>
    <cellStyle name="Normal 37 2 4 2 2 8 4" xfId="51265"/>
    <cellStyle name="Normal 37 2 4 2 2 9" xfId="13652"/>
    <cellStyle name="Normal 37 2 4 2 20" xfId="11333"/>
    <cellStyle name="Normal 37 2 4 2 20 2" xfId="25732"/>
    <cellStyle name="Normal 37 2 4 2 20 3" xfId="38420"/>
    <cellStyle name="Normal 37 2 4 2 20 4" xfId="51109"/>
    <cellStyle name="Normal 37 2 4 2 21" xfId="13647"/>
    <cellStyle name="Normal 37 2 4 2 22" xfId="14630"/>
    <cellStyle name="Normal 37 2 4 2 23" xfId="27948"/>
    <cellStyle name="Normal 37 2 4 2 24" xfId="40006"/>
    <cellStyle name="Normal 37 2 4 2 3" xfId="509"/>
    <cellStyle name="Normal 37 2 4 2 3 10" xfId="14910"/>
    <cellStyle name="Normal 37 2 4 2 3 11" xfId="27954"/>
    <cellStyle name="Normal 37 2 4 2 3 12" xfId="40286"/>
    <cellStyle name="Normal 37 2 4 2 3 2" xfId="2096"/>
    <cellStyle name="Normal 37 2 4 2 3 2 2" xfId="16496"/>
    <cellStyle name="Normal 37 2 4 2 3 2 3" xfId="29184"/>
    <cellStyle name="Normal 37 2 4 2 3 2 4" xfId="41872"/>
    <cellStyle name="Normal 37 2 4 2 3 3" xfId="3682"/>
    <cellStyle name="Normal 37 2 4 2 3 3 2" xfId="18082"/>
    <cellStyle name="Normal 37 2 4 2 3 3 3" xfId="30770"/>
    <cellStyle name="Normal 37 2 4 2 3 3 4" xfId="43458"/>
    <cellStyle name="Normal 37 2 4 2 3 4" xfId="5269"/>
    <cellStyle name="Normal 37 2 4 2 3 4 2" xfId="19668"/>
    <cellStyle name="Normal 37 2 4 2 3 4 3" xfId="32356"/>
    <cellStyle name="Normal 37 2 4 2 3 4 4" xfId="45045"/>
    <cellStyle name="Normal 37 2 4 2 3 5" xfId="6855"/>
    <cellStyle name="Normal 37 2 4 2 3 5 2" xfId="21254"/>
    <cellStyle name="Normal 37 2 4 2 3 5 3" xfId="33942"/>
    <cellStyle name="Normal 37 2 4 2 3 5 4" xfId="46631"/>
    <cellStyle name="Normal 37 2 4 2 3 6" xfId="8441"/>
    <cellStyle name="Normal 37 2 4 2 3 6 2" xfId="22840"/>
    <cellStyle name="Normal 37 2 4 2 3 6 3" xfId="35528"/>
    <cellStyle name="Normal 37 2 4 2 3 6 4" xfId="48217"/>
    <cellStyle name="Normal 37 2 4 2 3 7" xfId="10027"/>
    <cellStyle name="Normal 37 2 4 2 3 7 2" xfId="24426"/>
    <cellStyle name="Normal 37 2 4 2 3 7 3" xfId="37114"/>
    <cellStyle name="Normal 37 2 4 2 3 7 4" xfId="49803"/>
    <cellStyle name="Normal 37 2 4 2 3 8" xfId="11613"/>
    <cellStyle name="Normal 37 2 4 2 3 8 2" xfId="26012"/>
    <cellStyle name="Normal 37 2 4 2 3 8 3" xfId="38700"/>
    <cellStyle name="Normal 37 2 4 2 3 8 4" xfId="51389"/>
    <cellStyle name="Normal 37 2 4 2 3 9" xfId="13653"/>
    <cellStyle name="Normal 37 2 4 2 4" xfId="625"/>
    <cellStyle name="Normal 37 2 4 2 4 10" xfId="15026"/>
    <cellStyle name="Normal 37 2 4 2 4 11" xfId="27955"/>
    <cellStyle name="Normal 37 2 4 2 4 12" xfId="40402"/>
    <cellStyle name="Normal 37 2 4 2 4 2" xfId="2212"/>
    <cellStyle name="Normal 37 2 4 2 4 2 2" xfId="16612"/>
    <cellStyle name="Normal 37 2 4 2 4 2 3" xfId="29300"/>
    <cellStyle name="Normal 37 2 4 2 4 2 4" xfId="41988"/>
    <cellStyle name="Normal 37 2 4 2 4 3" xfId="3798"/>
    <cellStyle name="Normal 37 2 4 2 4 3 2" xfId="18198"/>
    <cellStyle name="Normal 37 2 4 2 4 3 3" xfId="30886"/>
    <cellStyle name="Normal 37 2 4 2 4 3 4" xfId="43574"/>
    <cellStyle name="Normal 37 2 4 2 4 4" xfId="5385"/>
    <cellStyle name="Normal 37 2 4 2 4 4 2" xfId="19784"/>
    <cellStyle name="Normal 37 2 4 2 4 4 3" xfId="32472"/>
    <cellStyle name="Normal 37 2 4 2 4 4 4" xfId="45161"/>
    <cellStyle name="Normal 37 2 4 2 4 5" xfId="6971"/>
    <cellStyle name="Normal 37 2 4 2 4 5 2" xfId="21370"/>
    <cellStyle name="Normal 37 2 4 2 4 5 3" xfId="34058"/>
    <cellStyle name="Normal 37 2 4 2 4 5 4" xfId="46747"/>
    <cellStyle name="Normal 37 2 4 2 4 6" xfId="8557"/>
    <cellStyle name="Normal 37 2 4 2 4 6 2" xfId="22956"/>
    <cellStyle name="Normal 37 2 4 2 4 6 3" xfId="35644"/>
    <cellStyle name="Normal 37 2 4 2 4 6 4" xfId="48333"/>
    <cellStyle name="Normal 37 2 4 2 4 7" xfId="10143"/>
    <cellStyle name="Normal 37 2 4 2 4 7 2" xfId="24542"/>
    <cellStyle name="Normal 37 2 4 2 4 7 3" xfId="37230"/>
    <cellStyle name="Normal 37 2 4 2 4 7 4" xfId="49919"/>
    <cellStyle name="Normal 37 2 4 2 4 8" xfId="11729"/>
    <cellStyle name="Normal 37 2 4 2 4 8 2" xfId="26128"/>
    <cellStyle name="Normal 37 2 4 2 4 8 3" xfId="38816"/>
    <cellStyle name="Normal 37 2 4 2 4 8 4" xfId="51505"/>
    <cellStyle name="Normal 37 2 4 2 4 9" xfId="13654"/>
    <cellStyle name="Normal 37 2 4 2 5" xfId="749"/>
    <cellStyle name="Normal 37 2 4 2 5 10" xfId="15150"/>
    <cellStyle name="Normal 37 2 4 2 5 11" xfId="27956"/>
    <cellStyle name="Normal 37 2 4 2 5 12" xfId="40526"/>
    <cellStyle name="Normal 37 2 4 2 5 2" xfId="2336"/>
    <cellStyle name="Normal 37 2 4 2 5 2 2" xfId="16736"/>
    <cellStyle name="Normal 37 2 4 2 5 2 3" xfId="29424"/>
    <cellStyle name="Normal 37 2 4 2 5 2 4" xfId="42112"/>
    <cellStyle name="Normal 37 2 4 2 5 3" xfId="3922"/>
    <cellStyle name="Normal 37 2 4 2 5 3 2" xfId="18322"/>
    <cellStyle name="Normal 37 2 4 2 5 3 3" xfId="31010"/>
    <cellStyle name="Normal 37 2 4 2 5 3 4" xfId="43698"/>
    <cellStyle name="Normal 37 2 4 2 5 4" xfId="5509"/>
    <cellStyle name="Normal 37 2 4 2 5 4 2" xfId="19908"/>
    <cellStyle name="Normal 37 2 4 2 5 4 3" xfId="32596"/>
    <cellStyle name="Normal 37 2 4 2 5 4 4" xfId="45285"/>
    <cellStyle name="Normal 37 2 4 2 5 5" xfId="7095"/>
    <cellStyle name="Normal 37 2 4 2 5 5 2" xfId="21494"/>
    <cellStyle name="Normal 37 2 4 2 5 5 3" xfId="34182"/>
    <cellStyle name="Normal 37 2 4 2 5 5 4" xfId="46871"/>
    <cellStyle name="Normal 37 2 4 2 5 6" xfId="8681"/>
    <cellStyle name="Normal 37 2 4 2 5 6 2" xfId="23080"/>
    <cellStyle name="Normal 37 2 4 2 5 6 3" xfId="35768"/>
    <cellStyle name="Normal 37 2 4 2 5 6 4" xfId="48457"/>
    <cellStyle name="Normal 37 2 4 2 5 7" xfId="10267"/>
    <cellStyle name="Normal 37 2 4 2 5 7 2" xfId="24666"/>
    <cellStyle name="Normal 37 2 4 2 5 7 3" xfId="37354"/>
    <cellStyle name="Normal 37 2 4 2 5 7 4" xfId="50043"/>
    <cellStyle name="Normal 37 2 4 2 5 8" xfId="11853"/>
    <cellStyle name="Normal 37 2 4 2 5 8 2" xfId="26252"/>
    <cellStyle name="Normal 37 2 4 2 5 8 3" xfId="38940"/>
    <cellStyle name="Normal 37 2 4 2 5 8 4" xfId="51629"/>
    <cellStyle name="Normal 37 2 4 2 5 9" xfId="13655"/>
    <cellStyle name="Normal 37 2 4 2 6" xfId="861"/>
    <cellStyle name="Normal 37 2 4 2 6 10" xfId="15262"/>
    <cellStyle name="Normal 37 2 4 2 6 11" xfId="27957"/>
    <cellStyle name="Normal 37 2 4 2 6 12" xfId="40638"/>
    <cellStyle name="Normal 37 2 4 2 6 2" xfId="2448"/>
    <cellStyle name="Normal 37 2 4 2 6 2 2" xfId="16848"/>
    <cellStyle name="Normal 37 2 4 2 6 2 3" xfId="29536"/>
    <cellStyle name="Normal 37 2 4 2 6 2 4" xfId="42224"/>
    <cellStyle name="Normal 37 2 4 2 6 3" xfId="4034"/>
    <cellStyle name="Normal 37 2 4 2 6 3 2" xfId="18434"/>
    <cellStyle name="Normal 37 2 4 2 6 3 3" xfId="31122"/>
    <cellStyle name="Normal 37 2 4 2 6 3 4" xfId="43810"/>
    <cellStyle name="Normal 37 2 4 2 6 4" xfId="5621"/>
    <cellStyle name="Normal 37 2 4 2 6 4 2" xfId="20020"/>
    <cellStyle name="Normal 37 2 4 2 6 4 3" xfId="32708"/>
    <cellStyle name="Normal 37 2 4 2 6 4 4" xfId="45397"/>
    <cellStyle name="Normal 37 2 4 2 6 5" xfId="7207"/>
    <cellStyle name="Normal 37 2 4 2 6 5 2" xfId="21606"/>
    <cellStyle name="Normal 37 2 4 2 6 5 3" xfId="34294"/>
    <cellStyle name="Normal 37 2 4 2 6 5 4" xfId="46983"/>
    <cellStyle name="Normal 37 2 4 2 6 6" xfId="8793"/>
    <cellStyle name="Normal 37 2 4 2 6 6 2" xfId="23192"/>
    <cellStyle name="Normal 37 2 4 2 6 6 3" xfId="35880"/>
    <cellStyle name="Normal 37 2 4 2 6 6 4" xfId="48569"/>
    <cellStyle name="Normal 37 2 4 2 6 7" xfId="10379"/>
    <cellStyle name="Normal 37 2 4 2 6 7 2" xfId="24778"/>
    <cellStyle name="Normal 37 2 4 2 6 7 3" xfId="37466"/>
    <cellStyle name="Normal 37 2 4 2 6 7 4" xfId="50155"/>
    <cellStyle name="Normal 37 2 4 2 6 8" xfId="11965"/>
    <cellStyle name="Normal 37 2 4 2 6 8 2" xfId="26364"/>
    <cellStyle name="Normal 37 2 4 2 6 8 3" xfId="39052"/>
    <cellStyle name="Normal 37 2 4 2 6 8 4" xfId="51741"/>
    <cellStyle name="Normal 37 2 4 2 6 9" xfId="13656"/>
    <cellStyle name="Normal 37 2 4 2 7" xfId="972"/>
    <cellStyle name="Normal 37 2 4 2 7 10" xfId="15373"/>
    <cellStyle name="Normal 37 2 4 2 7 11" xfId="27958"/>
    <cellStyle name="Normal 37 2 4 2 7 12" xfId="40749"/>
    <cellStyle name="Normal 37 2 4 2 7 2" xfId="2559"/>
    <cellStyle name="Normal 37 2 4 2 7 2 2" xfId="16959"/>
    <cellStyle name="Normal 37 2 4 2 7 2 3" xfId="29647"/>
    <cellStyle name="Normal 37 2 4 2 7 2 4" xfId="42335"/>
    <cellStyle name="Normal 37 2 4 2 7 3" xfId="4145"/>
    <cellStyle name="Normal 37 2 4 2 7 3 2" xfId="18545"/>
    <cellStyle name="Normal 37 2 4 2 7 3 3" xfId="31233"/>
    <cellStyle name="Normal 37 2 4 2 7 3 4" xfId="43921"/>
    <cellStyle name="Normal 37 2 4 2 7 4" xfId="5732"/>
    <cellStyle name="Normal 37 2 4 2 7 4 2" xfId="20131"/>
    <cellStyle name="Normal 37 2 4 2 7 4 3" xfId="32819"/>
    <cellStyle name="Normal 37 2 4 2 7 4 4" xfId="45508"/>
    <cellStyle name="Normal 37 2 4 2 7 5" xfId="7318"/>
    <cellStyle name="Normal 37 2 4 2 7 5 2" xfId="21717"/>
    <cellStyle name="Normal 37 2 4 2 7 5 3" xfId="34405"/>
    <cellStyle name="Normal 37 2 4 2 7 5 4" xfId="47094"/>
    <cellStyle name="Normal 37 2 4 2 7 6" xfId="8904"/>
    <cellStyle name="Normal 37 2 4 2 7 6 2" xfId="23303"/>
    <cellStyle name="Normal 37 2 4 2 7 6 3" xfId="35991"/>
    <cellStyle name="Normal 37 2 4 2 7 6 4" xfId="48680"/>
    <cellStyle name="Normal 37 2 4 2 7 7" xfId="10490"/>
    <cellStyle name="Normal 37 2 4 2 7 7 2" xfId="24889"/>
    <cellStyle name="Normal 37 2 4 2 7 7 3" xfId="37577"/>
    <cellStyle name="Normal 37 2 4 2 7 7 4" xfId="50266"/>
    <cellStyle name="Normal 37 2 4 2 7 8" xfId="12076"/>
    <cellStyle name="Normal 37 2 4 2 7 8 2" xfId="26475"/>
    <cellStyle name="Normal 37 2 4 2 7 8 3" xfId="39163"/>
    <cellStyle name="Normal 37 2 4 2 7 8 4" xfId="51852"/>
    <cellStyle name="Normal 37 2 4 2 7 9" xfId="13657"/>
    <cellStyle name="Normal 37 2 4 2 8" xfId="1083"/>
    <cellStyle name="Normal 37 2 4 2 8 10" xfId="15484"/>
    <cellStyle name="Normal 37 2 4 2 8 11" xfId="27959"/>
    <cellStyle name="Normal 37 2 4 2 8 12" xfId="40860"/>
    <cellStyle name="Normal 37 2 4 2 8 2" xfId="2670"/>
    <cellStyle name="Normal 37 2 4 2 8 2 2" xfId="17070"/>
    <cellStyle name="Normal 37 2 4 2 8 2 3" xfId="29758"/>
    <cellStyle name="Normal 37 2 4 2 8 2 4" xfId="42446"/>
    <cellStyle name="Normal 37 2 4 2 8 3" xfId="4256"/>
    <cellStyle name="Normal 37 2 4 2 8 3 2" xfId="18656"/>
    <cellStyle name="Normal 37 2 4 2 8 3 3" xfId="31344"/>
    <cellStyle name="Normal 37 2 4 2 8 3 4" xfId="44032"/>
    <cellStyle name="Normal 37 2 4 2 8 4" xfId="5843"/>
    <cellStyle name="Normal 37 2 4 2 8 4 2" xfId="20242"/>
    <cellStyle name="Normal 37 2 4 2 8 4 3" xfId="32930"/>
    <cellStyle name="Normal 37 2 4 2 8 4 4" xfId="45619"/>
    <cellStyle name="Normal 37 2 4 2 8 5" xfId="7429"/>
    <cellStyle name="Normal 37 2 4 2 8 5 2" xfId="21828"/>
    <cellStyle name="Normal 37 2 4 2 8 5 3" xfId="34516"/>
    <cellStyle name="Normal 37 2 4 2 8 5 4" xfId="47205"/>
    <cellStyle name="Normal 37 2 4 2 8 6" xfId="9015"/>
    <cellStyle name="Normal 37 2 4 2 8 6 2" xfId="23414"/>
    <cellStyle name="Normal 37 2 4 2 8 6 3" xfId="36102"/>
    <cellStyle name="Normal 37 2 4 2 8 6 4" xfId="48791"/>
    <cellStyle name="Normal 37 2 4 2 8 7" xfId="10601"/>
    <cellStyle name="Normal 37 2 4 2 8 7 2" xfId="25000"/>
    <cellStyle name="Normal 37 2 4 2 8 7 3" xfId="37688"/>
    <cellStyle name="Normal 37 2 4 2 8 7 4" xfId="50377"/>
    <cellStyle name="Normal 37 2 4 2 8 8" xfId="12187"/>
    <cellStyle name="Normal 37 2 4 2 8 8 2" xfId="26586"/>
    <cellStyle name="Normal 37 2 4 2 8 8 3" xfId="39274"/>
    <cellStyle name="Normal 37 2 4 2 8 8 4" xfId="51963"/>
    <cellStyle name="Normal 37 2 4 2 8 9" xfId="13658"/>
    <cellStyle name="Normal 37 2 4 2 9" xfId="1205"/>
    <cellStyle name="Normal 37 2 4 2 9 10" xfId="15606"/>
    <cellStyle name="Normal 37 2 4 2 9 11" xfId="27960"/>
    <cellStyle name="Normal 37 2 4 2 9 12" xfId="40982"/>
    <cellStyle name="Normal 37 2 4 2 9 2" xfId="2792"/>
    <cellStyle name="Normal 37 2 4 2 9 2 2" xfId="17192"/>
    <cellStyle name="Normal 37 2 4 2 9 2 3" xfId="29880"/>
    <cellStyle name="Normal 37 2 4 2 9 2 4" xfId="42568"/>
    <cellStyle name="Normal 37 2 4 2 9 3" xfId="4378"/>
    <cellStyle name="Normal 37 2 4 2 9 3 2" xfId="18778"/>
    <cellStyle name="Normal 37 2 4 2 9 3 3" xfId="31466"/>
    <cellStyle name="Normal 37 2 4 2 9 3 4" xfId="44154"/>
    <cellStyle name="Normal 37 2 4 2 9 4" xfId="5965"/>
    <cellStyle name="Normal 37 2 4 2 9 4 2" xfId="20364"/>
    <cellStyle name="Normal 37 2 4 2 9 4 3" xfId="33052"/>
    <cellStyle name="Normal 37 2 4 2 9 4 4" xfId="45741"/>
    <cellStyle name="Normal 37 2 4 2 9 5" xfId="7551"/>
    <cellStyle name="Normal 37 2 4 2 9 5 2" xfId="21950"/>
    <cellStyle name="Normal 37 2 4 2 9 5 3" xfId="34638"/>
    <cellStyle name="Normal 37 2 4 2 9 5 4" xfId="47327"/>
    <cellStyle name="Normal 37 2 4 2 9 6" xfId="9137"/>
    <cellStyle name="Normal 37 2 4 2 9 6 2" xfId="23536"/>
    <cellStyle name="Normal 37 2 4 2 9 6 3" xfId="36224"/>
    <cellStyle name="Normal 37 2 4 2 9 6 4" xfId="48913"/>
    <cellStyle name="Normal 37 2 4 2 9 7" xfId="10723"/>
    <cellStyle name="Normal 37 2 4 2 9 7 2" xfId="25122"/>
    <cellStyle name="Normal 37 2 4 2 9 7 3" xfId="37810"/>
    <cellStyle name="Normal 37 2 4 2 9 7 4" xfId="50499"/>
    <cellStyle name="Normal 37 2 4 2 9 8" xfId="12309"/>
    <cellStyle name="Normal 37 2 4 2 9 8 2" xfId="26708"/>
    <cellStyle name="Normal 37 2 4 2 9 8 3" xfId="39396"/>
    <cellStyle name="Normal 37 2 4 2 9 8 4" xfId="52085"/>
    <cellStyle name="Normal 37 2 4 2 9 9" xfId="13659"/>
    <cellStyle name="Normal 37 2 4 20" xfId="9687"/>
    <cellStyle name="Normal 37 2 4 20 2" xfId="24086"/>
    <cellStyle name="Normal 37 2 4 20 3" xfId="36774"/>
    <cellStyle name="Normal 37 2 4 20 4" xfId="49463"/>
    <cellStyle name="Normal 37 2 4 21" xfId="11273"/>
    <cellStyle name="Normal 37 2 4 21 2" xfId="25672"/>
    <cellStyle name="Normal 37 2 4 21 3" xfId="38360"/>
    <cellStyle name="Normal 37 2 4 21 4" xfId="51049"/>
    <cellStyle name="Normal 37 2 4 22" xfId="13641"/>
    <cellStyle name="Normal 37 2 4 23" xfId="14570"/>
    <cellStyle name="Normal 37 2 4 24" xfId="27942"/>
    <cellStyle name="Normal 37 2 4 25" xfId="39946"/>
    <cellStyle name="Normal 37 2 4 3" xfId="324"/>
    <cellStyle name="Normal 37 2 4 3 10" xfId="14725"/>
    <cellStyle name="Normal 37 2 4 3 11" xfId="27961"/>
    <cellStyle name="Normal 37 2 4 3 12" xfId="40101"/>
    <cellStyle name="Normal 37 2 4 3 2" xfId="1911"/>
    <cellStyle name="Normal 37 2 4 3 2 2" xfId="16311"/>
    <cellStyle name="Normal 37 2 4 3 2 3" xfId="28999"/>
    <cellStyle name="Normal 37 2 4 3 2 4" xfId="41687"/>
    <cellStyle name="Normal 37 2 4 3 3" xfId="3497"/>
    <cellStyle name="Normal 37 2 4 3 3 2" xfId="17897"/>
    <cellStyle name="Normal 37 2 4 3 3 3" xfId="30585"/>
    <cellStyle name="Normal 37 2 4 3 3 4" xfId="43273"/>
    <cellStyle name="Normal 37 2 4 3 4" xfId="5084"/>
    <cellStyle name="Normal 37 2 4 3 4 2" xfId="19483"/>
    <cellStyle name="Normal 37 2 4 3 4 3" xfId="32171"/>
    <cellStyle name="Normal 37 2 4 3 4 4" xfId="44860"/>
    <cellStyle name="Normal 37 2 4 3 5" xfId="6670"/>
    <cellStyle name="Normal 37 2 4 3 5 2" xfId="21069"/>
    <cellStyle name="Normal 37 2 4 3 5 3" xfId="33757"/>
    <cellStyle name="Normal 37 2 4 3 5 4" xfId="46446"/>
    <cellStyle name="Normal 37 2 4 3 6" xfId="8256"/>
    <cellStyle name="Normal 37 2 4 3 6 2" xfId="22655"/>
    <cellStyle name="Normal 37 2 4 3 6 3" xfId="35343"/>
    <cellStyle name="Normal 37 2 4 3 6 4" xfId="48032"/>
    <cellStyle name="Normal 37 2 4 3 7" xfId="9842"/>
    <cellStyle name="Normal 37 2 4 3 7 2" xfId="24241"/>
    <cellStyle name="Normal 37 2 4 3 7 3" xfId="36929"/>
    <cellStyle name="Normal 37 2 4 3 7 4" xfId="49618"/>
    <cellStyle name="Normal 37 2 4 3 8" xfId="11428"/>
    <cellStyle name="Normal 37 2 4 3 8 2" xfId="25827"/>
    <cellStyle name="Normal 37 2 4 3 8 3" xfId="38515"/>
    <cellStyle name="Normal 37 2 4 3 8 4" xfId="51204"/>
    <cellStyle name="Normal 37 2 4 3 9" xfId="13660"/>
    <cellStyle name="Normal 37 2 4 4" xfId="448"/>
    <cellStyle name="Normal 37 2 4 4 10" xfId="14849"/>
    <cellStyle name="Normal 37 2 4 4 11" xfId="27962"/>
    <cellStyle name="Normal 37 2 4 4 12" xfId="40225"/>
    <cellStyle name="Normal 37 2 4 4 2" xfId="2035"/>
    <cellStyle name="Normal 37 2 4 4 2 2" xfId="16435"/>
    <cellStyle name="Normal 37 2 4 4 2 3" xfId="29123"/>
    <cellStyle name="Normal 37 2 4 4 2 4" xfId="41811"/>
    <cellStyle name="Normal 37 2 4 4 3" xfId="3621"/>
    <cellStyle name="Normal 37 2 4 4 3 2" xfId="18021"/>
    <cellStyle name="Normal 37 2 4 4 3 3" xfId="30709"/>
    <cellStyle name="Normal 37 2 4 4 3 4" xfId="43397"/>
    <cellStyle name="Normal 37 2 4 4 4" xfId="5208"/>
    <cellStyle name="Normal 37 2 4 4 4 2" xfId="19607"/>
    <cellStyle name="Normal 37 2 4 4 4 3" xfId="32295"/>
    <cellStyle name="Normal 37 2 4 4 4 4" xfId="44984"/>
    <cellStyle name="Normal 37 2 4 4 5" xfId="6794"/>
    <cellStyle name="Normal 37 2 4 4 5 2" xfId="21193"/>
    <cellStyle name="Normal 37 2 4 4 5 3" xfId="33881"/>
    <cellStyle name="Normal 37 2 4 4 5 4" xfId="46570"/>
    <cellStyle name="Normal 37 2 4 4 6" xfId="8380"/>
    <cellStyle name="Normal 37 2 4 4 6 2" xfId="22779"/>
    <cellStyle name="Normal 37 2 4 4 6 3" xfId="35467"/>
    <cellStyle name="Normal 37 2 4 4 6 4" xfId="48156"/>
    <cellStyle name="Normal 37 2 4 4 7" xfId="9966"/>
    <cellStyle name="Normal 37 2 4 4 7 2" xfId="24365"/>
    <cellStyle name="Normal 37 2 4 4 7 3" xfId="37053"/>
    <cellStyle name="Normal 37 2 4 4 7 4" xfId="49742"/>
    <cellStyle name="Normal 37 2 4 4 8" xfId="11552"/>
    <cellStyle name="Normal 37 2 4 4 8 2" xfId="25951"/>
    <cellStyle name="Normal 37 2 4 4 8 3" xfId="38639"/>
    <cellStyle name="Normal 37 2 4 4 8 4" xfId="51328"/>
    <cellStyle name="Normal 37 2 4 4 9" xfId="13661"/>
    <cellStyle name="Normal 37 2 4 5" xfId="564"/>
    <cellStyle name="Normal 37 2 4 5 10" xfId="14965"/>
    <cellStyle name="Normal 37 2 4 5 11" xfId="27963"/>
    <cellStyle name="Normal 37 2 4 5 12" xfId="40341"/>
    <cellStyle name="Normal 37 2 4 5 2" xfId="2151"/>
    <cellStyle name="Normal 37 2 4 5 2 2" xfId="16551"/>
    <cellStyle name="Normal 37 2 4 5 2 3" xfId="29239"/>
    <cellStyle name="Normal 37 2 4 5 2 4" xfId="41927"/>
    <cellStyle name="Normal 37 2 4 5 3" xfId="3737"/>
    <cellStyle name="Normal 37 2 4 5 3 2" xfId="18137"/>
    <cellStyle name="Normal 37 2 4 5 3 3" xfId="30825"/>
    <cellStyle name="Normal 37 2 4 5 3 4" xfId="43513"/>
    <cellStyle name="Normal 37 2 4 5 4" xfId="5324"/>
    <cellStyle name="Normal 37 2 4 5 4 2" xfId="19723"/>
    <cellStyle name="Normal 37 2 4 5 4 3" xfId="32411"/>
    <cellStyle name="Normal 37 2 4 5 4 4" xfId="45100"/>
    <cellStyle name="Normal 37 2 4 5 5" xfId="6910"/>
    <cellStyle name="Normal 37 2 4 5 5 2" xfId="21309"/>
    <cellStyle name="Normal 37 2 4 5 5 3" xfId="33997"/>
    <cellStyle name="Normal 37 2 4 5 5 4" xfId="46686"/>
    <cellStyle name="Normal 37 2 4 5 6" xfId="8496"/>
    <cellStyle name="Normal 37 2 4 5 6 2" xfId="22895"/>
    <cellStyle name="Normal 37 2 4 5 6 3" xfId="35583"/>
    <cellStyle name="Normal 37 2 4 5 6 4" xfId="48272"/>
    <cellStyle name="Normal 37 2 4 5 7" xfId="10082"/>
    <cellStyle name="Normal 37 2 4 5 7 2" xfId="24481"/>
    <cellStyle name="Normal 37 2 4 5 7 3" xfId="37169"/>
    <cellStyle name="Normal 37 2 4 5 7 4" xfId="49858"/>
    <cellStyle name="Normal 37 2 4 5 8" xfId="11668"/>
    <cellStyle name="Normal 37 2 4 5 8 2" xfId="26067"/>
    <cellStyle name="Normal 37 2 4 5 8 3" xfId="38755"/>
    <cellStyle name="Normal 37 2 4 5 8 4" xfId="51444"/>
    <cellStyle name="Normal 37 2 4 5 9" xfId="13662"/>
    <cellStyle name="Normal 37 2 4 6" xfId="689"/>
    <cellStyle name="Normal 37 2 4 6 10" xfId="15090"/>
    <cellStyle name="Normal 37 2 4 6 11" xfId="27964"/>
    <cellStyle name="Normal 37 2 4 6 12" xfId="40466"/>
    <cellStyle name="Normal 37 2 4 6 2" xfId="2276"/>
    <cellStyle name="Normal 37 2 4 6 2 2" xfId="16676"/>
    <cellStyle name="Normal 37 2 4 6 2 3" xfId="29364"/>
    <cellStyle name="Normal 37 2 4 6 2 4" xfId="42052"/>
    <cellStyle name="Normal 37 2 4 6 3" xfId="3862"/>
    <cellStyle name="Normal 37 2 4 6 3 2" xfId="18262"/>
    <cellStyle name="Normal 37 2 4 6 3 3" xfId="30950"/>
    <cellStyle name="Normal 37 2 4 6 3 4" xfId="43638"/>
    <cellStyle name="Normal 37 2 4 6 4" xfId="5449"/>
    <cellStyle name="Normal 37 2 4 6 4 2" xfId="19848"/>
    <cellStyle name="Normal 37 2 4 6 4 3" xfId="32536"/>
    <cellStyle name="Normal 37 2 4 6 4 4" xfId="45225"/>
    <cellStyle name="Normal 37 2 4 6 5" xfId="7035"/>
    <cellStyle name="Normal 37 2 4 6 5 2" xfId="21434"/>
    <cellStyle name="Normal 37 2 4 6 5 3" xfId="34122"/>
    <cellStyle name="Normal 37 2 4 6 5 4" xfId="46811"/>
    <cellStyle name="Normal 37 2 4 6 6" xfId="8621"/>
    <cellStyle name="Normal 37 2 4 6 6 2" xfId="23020"/>
    <cellStyle name="Normal 37 2 4 6 6 3" xfId="35708"/>
    <cellStyle name="Normal 37 2 4 6 6 4" xfId="48397"/>
    <cellStyle name="Normal 37 2 4 6 7" xfId="10207"/>
    <cellStyle name="Normal 37 2 4 6 7 2" xfId="24606"/>
    <cellStyle name="Normal 37 2 4 6 7 3" xfId="37294"/>
    <cellStyle name="Normal 37 2 4 6 7 4" xfId="49983"/>
    <cellStyle name="Normal 37 2 4 6 8" xfId="11793"/>
    <cellStyle name="Normal 37 2 4 6 8 2" xfId="26192"/>
    <cellStyle name="Normal 37 2 4 6 8 3" xfId="38880"/>
    <cellStyle name="Normal 37 2 4 6 8 4" xfId="51569"/>
    <cellStyle name="Normal 37 2 4 6 9" xfId="13663"/>
    <cellStyle name="Normal 37 2 4 7" xfId="801"/>
    <cellStyle name="Normal 37 2 4 7 10" xfId="15202"/>
    <cellStyle name="Normal 37 2 4 7 11" xfId="27965"/>
    <cellStyle name="Normal 37 2 4 7 12" xfId="40578"/>
    <cellStyle name="Normal 37 2 4 7 2" xfId="2388"/>
    <cellStyle name="Normal 37 2 4 7 2 2" xfId="16788"/>
    <cellStyle name="Normal 37 2 4 7 2 3" xfId="29476"/>
    <cellStyle name="Normal 37 2 4 7 2 4" xfId="42164"/>
    <cellStyle name="Normal 37 2 4 7 3" xfId="3974"/>
    <cellStyle name="Normal 37 2 4 7 3 2" xfId="18374"/>
    <cellStyle name="Normal 37 2 4 7 3 3" xfId="31062"/>
    <cellStyle name="Normal 37 2 4 7 3 4" xfId="43750"/>
    <cellStyle name="Normal 37 2 4 7 4" xfId="5561"/>
    <cellStyle name="Normal 37 2 4 7 4 2" xfId="19960"/>
    <cellStyle name="Normal 37 2 4 7 4 3" xfId="32648"/>
    <cellStyle name="Normal 37 2 4 7 4 4" xfId="45337"/>
    <cellStyle name="Normal 37 2 4 7 5" xfId="7147"/>
    <cellStyle name="Normal 37 2 4 7 5 2" xfId="21546"/>
    <cellStyle name="Normal 37 2 4 7 5 3" xfId="34234"/>
    <cellStyle name="Normal 37 2 4 7 5 4" xfId="46923"/>
    <cellStyle name="Normal 37 2 4 7 6" xfId="8733"/>
    <cellStyle name="Normal 37 2 4 7 6 2" xfId="23132"/>
    <cellStyle name="Normal 37 2 4 7 6 3" xfId="35820"/>
    <cellStyle name="Normal 37 2 4 7 6 4" xfId="48509"/>
    <cellStyle name="Normal 37 2 4 7 7" xfId="10319"/>
    <cellStyle name="Normal 37 2 4 7 7 2" xfId="24718"/>
    <cellStyle name="Normal 37 2 4 7 7 3" xfId="37406"/>
    <cellStyle name="Normal 37 2 4 7 7 4" xfId="50095"/>
    <cellStyle name="Normal 37 2 4 7 8" xfId="11905"/>
    <cellStyle name="Normal 37 2 4 7 8 2" xfId="26304"/>
    <cellStyle name="Normal 37 2 4 7 8 3" xfId="38992"/>
    <cellStyle name="Normal 37 2 4 7 8 4" xfId="51681"/>
    <cellStyle name="Normal 37 2 4 7 9" xfId="13664"/>
    <cellStyle name="Normal 37 2 4 8" xfId="912"/>
    <cellStyle name="Normal 37 2 4 8 10" xfId="15313"/>
    <cellStyle name="Normal 37 2 4 8 11" xfId="27966"/>
    <cellStyle name="Normal 37 2 4 8 12" xfId="40689"/>
    <cellStyle name="Normal 37 2 4 8 2" xfId="2499"/>
    <cellStyle name="Normal 37 2 4 8 2 2" xfId="16899"/>
    <cellStyle name="Normal 37 2 4 8 2 3" xfId="29587"/>
    <cellStyle name="Normal 37 2 4 8 2 4" xfId="42275"/>
    <cellStyle name="Normal 37 2 4 8 3" xfId="4085"/>
    <cellStyle name="Normal 37 2 4 8 3 2" xfId="18485"/>
    <cellStyle name="Normal 37 2 4 8 3 3" xfId="31173"/>
    <cellStyle name="Normal 37 2 4 8 3 4" xfId="43861"/>
    <cellStyle name="Normal 37 2 4 8 4" xfId="5672"/>
    <cellStyle name="Normal 37 2 4 8 4 2" xfId="20071"/>
    <cellStyle name="Normal 37 2 4 8 4 3" xfId="32759"/>
    <cellStyle name="Normal 37 2 4 8 4 4" xfId="45448"/>
    <cellStyle name="Normal 37 2 4 8 5" xfId="7258"/>
    <cellStyle name="Normal 37 2 4 8 5 2" xfId="21657"/>
    <cellStyle name="Normal 37 2 4 8 5 3" xfId="34345"/>
    <cellStyle name="Normal 37 2 4 8 5 4" xfId="47034"/>
    <cellStyle name="Normal 37 2 4 8 6" xfId="8844"/>
    <cellStyle name="Normal 37 2 4 8 6 2" xfId="23243"/>
    <cellStyle name="Normal 37 2 4 8 6 3" xfId="35931"/>
    <cellStyle name="Normal 37 2 4 8 6 4" xfId="48620"/>
    <cellStyle name="Normal 37 2 4 8 7" xfId="10430"/>
    <cellStyle name="Normal 37 2 4 8 7 2" xfId="24829"/>
    <cellStyle name="Normal 37 2 4 8 7 3" xfId="37517"/>
    <cellStyle name="Normal 37 2 4 8 7 4" xfId="50206"/>
    <cellStyle name="Normal 37 2 4 8 8" xfId="12016"/>
    <cellStyle name="Normal 37 2 4 8 8 2" xfId="26415"/>
    <cellStyle name="Normal 37 2 4 8 8 3" xfId="39103"/>
    <cellStyle name="Normal 37 2 4 8 8 4" xfId="51792"/>
    <cellStyle name="Normal 37 2 4 8 9" xfId="13665"/>
    <cellStyle name="Normal 37 2 4 9" xfId="1023"/>
    <cellStyle name="Normal 37 2 4 9 10" xfId="15424"/>
    <cellStyle name="Normal 37 2 4 9 11" xfId="27967"/>
    <cellStyle name="Normal 37 2 4 9 12" xfId="40800"/>
    <cellStyle name="Normal 37 2 4 9 2" xfId="2610"/>
    <cellStyle name="Normal 37 2 4 9 2 2" xfId="17010"/>
    <cellStyle name="Normal 37 2 4 9 2 3" xfId="29698"/>
    <cellStyle name="Normal 37 2 4 9 2 4" xfId="42386"/>
    <cellStyle name="Normal 37 2 4 9 3" xfId="4196"/>
    <cellStyle name="Normal 37 2 4 9 3 2" xfId="18596"/>
    <cellStyle name="Normal 37 2 4 9 3 3" xfId="31284"/>
    <cellStyle name="Normal 37 2 4 9 3 4" xfId="43972"/>
    <cellStyle name="Normal 37 2 4 9 4" xfId="5783"/>
    <cellStyle name="Normal 37 2 4 9 4 2" xfId="20182"/>
    <cellStyle name="Normal 37 2 4 9 4 3" xfId="32870"/>
    <cellStyle name="Normal 37 2 4 9 4 4" xfId="45559"/>
    <cellStyle name="Normal 37 2 4 9 5" xfId="7369"/>
    <cellStyle name="Normal 37 2 4 9 5 2" xfId="21768"/>
    <cellStyle name="Normal 37 2 4 9 5 3" xfId="34456"/>
    <cellStyle name="Normal 37 2 4 9 5 4" xfId="47145"/>
    <cellStyle name="Normal 37 2 4 9 6" xfId="8955"/>
    <cellStyle name="Normal 37 2 4 9 6 2" xfId="23354"/>
    <cellStyle name="Normal 37 2 4 9 6 3" xfId="36042"/>
    <cellStyle name="Normal 37 2 4 9 6 4" xfId="48731"/>
    <cellStyle name="Normal 37 2 4 9 7" xfId="10541"/>
    <cellStyle name="Normal 37 2 4 9 7 2" xfId="24940"/>
    <cellStyle name="Normal 37 2 4 9 7 3" xfId="37628"/>
    <cellStyle name="Normal 37 2 4 9 7 4" xfId="50317"/>
    <cellStyle name="Normal 37 2 4 9 8" xfId="12127"/>
    <cellStyle name="Normal 37 2 4 9 8 2" xfId="26526"/>
    <cellStyle name="Normal 37 2 4 9 8 3" xfId="39214"/>
    <cellStyle name="Normal 37 2 4 9 8 4" xfId="51903"/>
    <cellStyle name="Normal 37 2 4 9 9" xfId="13666"/>
    <cellStyle name="Normal 37 2 5" xfId="169"/>
    <cellStyle name="Normal 37 2 5 10" xfId="1153"/>
    <cellStyle name="Normal 37 2 5 10 10" xfId="15554"/>
    <cellStyle name="Normal 37 2 5 10 11" xfId="27969"/>
    <cellStyle name="Normal 37 2 5 10 12" xfId="40930"/>
    <cellStyle name="Normal 37 2 5 10 2" xfId="2740"/>
    <cellStyle name="Normal 37 2 5 10 2 2" xfId="17140"/>
    <cellStyle name="Normal 37 2 5 10 2 3" xfId="29828"/>
    <cellStyle name="Normal 37 2 5 10 2 4" xfId="42516"/>
    <cellStyle name="Normal 37 2 5 10 3" xfId="4326"/>
    <cellStyle name="Normal 37 2 5 10 3 2" xfId="18726"/>
    <cellStyle name="Normal 37 2 5 10 3 3" xfId="31414"/>
    <cellStyle name="Normal 37 2 5 10 3 4" xfId="44102"/>
    <cellStyle name="Normal 37 2 5 10 4" xfId="5913"/>
    <cellStyle name="Normal 37 2 5 10 4 2" xfId="20312"/>
    <cellStyle name="Normal 37 2 5 10 4 3" xfId="33000"/>
    <cellStyle name="Normal 37 2 5 10 4 4" xfId="45689"/>
    <cellStyle name="Normal 37 2 5 10 5" xfId="7499"/>
    <cellStyle name="Normal 37 2 5 10 5 2" xfId="21898"/>
    <cellStyle name="Normal 37 2 5 10 5 3" xfId="34586"/>
    <cellStyle name="Normal 37 2 5 10 5 4" xfId="47275"/>
    <cellStyle name="Normal 37 2 5 10 6" xfId="9085"/>
    <cellStyle name="Normal 37 2 5 10 6 2" xfId="23484"/>
    <cellStyle name="Normal 37 2 5 10 6 3" xfId="36172"/>
    <cellStyle name="Normal 37 2 5 10 6 4" xfId="48861"/>
    <cellStyle name="Normal 37 2 5 10 7" xfId="10671"/>
    <cellStyle name="Normal 37 2 5 10 7 2" xfId="25070"/>
    <cellStyle name="Normal 37 2 5 10 7 3" xfId="37758"/>
    <cellStyle name="Normal 37 2 5 10 7 4" xfId="50447"/>
    <cellStyle name="Normal 37 2 5 10 8" xfId="12257"/>
    <cellStyle name="Normal 37 2 5 10 8 2" xfId="26656"/>
    <cellStyle name="Normal 37 2 5 10 8 3" xfId="39344"/>
    <cellStyle name="Normal 37 2 5 10 8 4" xfId="52033"/>
    <cellStyle name="Normal 37 2 5 10 9" xfId="13668"/>
    <cellStyle name="Normal 37 2 5 11" xfId="1291"/>
    <cellStyle name="Normal 37 2 5 11 10" xfId="15692"/>
    <cellStyle name="Normal 37 2 5 11 11" xfId="27970"/>
    <cellStyle name="Normal 37 2 5 11 12" xfId="41068"/>
    <cellStyle name="Normal 37 2 5 11 2" xfId="2878"/>
    <cellStyle name="Normal 37 2 5 11 2 2" xfId="17278"/>
    <cellStyle name="Normal 37 2 5 11 2 3" xfId="29966"/>
    <cellStyle name="Normal 37 2 5 11 2 4" xfId="42654"/>
    <cellStyle name="Normal 37 2 5 11 3" xfId="4464"/>
    <cellStyle name="Normal 37 2 5 11 3 2" xfId="18864"/>
    <cellStyle name="Normal 37 2 5 11 3 3" xfId="31552"/>
    <cellStyle name="Normal 37 2 5 11 3 4" xfId="44240"/>
    <cellStyle name="Normal 37 2 5 11 4" xfId="6051"/>
    <cellStyle name="Normal 37 2 5 11 4 2" xfId="20450"/>
    <cellStyle name="Normal 37 2 5 11 4 3" xfId="33138"/>
    <cellStyle name="Normal 37 2 5 11 4 4" xfId="45827"/>
    <cellStyle name="Normal 37 2 5 11 5" xfId="7637"/>
    <cellStyle name="Normal 37 2 5 11 5 2" xfId="22036"/>
    <cellStyle name="Normal 37 2 5 11 5 3" xfId="34724"/>
    <cellStyle name="Normal 37 2 5 11 5 4" xfId="47413"/>
    <cellStyle name="Normal 37 2 5 11 6" xfId="9223"/>
    <cellStyle name="Normal 37 2 5 11 6 2" xfId="23622"/>
    <cellStyle name="Normal 37 2 5 11 6 3" xfId="36310"/>
    <cellStyle name="Normal 37 2 5 11 6 4" xfId="48999"/>
    <cellStyle name="Normal 37 2 5 11 7" xfId="10809"/>
    <cellStyle name="Normal 37 2 5 11 7 2" xfId="25208"/>
    <cellStyle name="Normal 37 2 5 11 7 3" xfId="37896"/>
    <cellStyle name="Normal 37 2 5 11 7 4" xfId="50585"/>
    <cellStyle name="Normal 37 2 5 11 8" xfId="12395"/>
    <cellStyle name="Normal 37 2 5 11 8 2" xfId="26794"/>
    <cellStyle name="Normal 37 2 5 11 8 3" xfId="39482"/>
    <cellStyle name="Normal 37 2 5 11 8 4" xfId="52171"/>
    <cellStyle name="Normal 37 2 5 11 9" xfId="13669"/>
    <cellStyle name="Normal 37 2 5 12" xfId="1405"/>
    <cellStyle name="Normal 37 2 5 12 10" xfId="15806"/>
    <cellStyle name="Normal 37 2 5 12 11" xfId="27971"/>
    <cellStyle name="Normal 37 2 5 12 12" xfId="41182"/>
    <cellStyle name="Normal 37 2 5 12 2" xfId="2992"/>
    <cellStyle name="Normal 37 2 5 12 2 2" xfId="17392"/>
    <cellStyle name="Normal 37 2 5 12 2 3" xfId="30080"/>
    <cellStyle name="Normal 37 2 5 12 2 4" xfId="42768"/>
    <cellStyle name="Normal 37 2 5 12 3" xfId="4578"/>
    <cellStyle name="Normal 37 2 5 12 3 2" xfId="18978"/>
    <cellStyle name="Normal 37 2 5 12 3 3" xfId="31666"/>
    <cellStyle name="Normal 37 2 5 12 3 4" xfId="44354"/>
    <cellStyle name="Normal 37 2 5 12 4" xfId="6165"/>
    <cellStyle name="Normal 37 2 5 12 4 2" xfId="20564"/>
    <cellStyle name="Normal 37 2 5 12 4 3" xfId="33252"/>
    <cellStyle name="Normal 37 2 5 12 4 4" xfId="45941"/>
    <cellStyle name="Normal 37 2 5 12 5" xfId="7751"/>
    <cellStyle name="Normal 37 2 5 12 5 2" xfId="22150"/>
    <cellStyle name="Normal 37 2 5 12 5 3" xfId="34838"/>
    <cellStyle name="Normal 37 2 5 12 5 4" xfId="47527"/>
    <cellStyle name="Normal 37 2 5 12 6" xfId="9337"/>
    <cellStyle name="Normal 37 2 5 12 6 2" xfId="23736"/>
    <cellStyle name="Normal 37 2 5 12 6 3" xfId="36424"/>
    <cellStyle name="Normal 37 2 5 12 6 4" xfId="49113"/>
    <cellStyle name="Normal 37 2 5 12 7" xfId="10923"/>
    <cellStyle name="Normal 37 2 5 12 7 2" xfId="25322"/>
    <cellStyle name="Normal 37 2 5 12 7 3" xfId="38010"/>
    <cellStyle name="Normal 37 2 5 12 7 4" xfId="50699"/>
    <cellStyle name="Normal 37 2 5 12 8" xfId="12509"/>
    <cellStyle name="Normal 37 2 5 12 8 2" xfId="26908"/>
    <cellStyle name="Normal 37 2 5 12 8 3" xfId="39596"/>
    <cellStyle name="Normal 37 2 5 12 8 4" xfId="52285"/>
    <cellStyle name="Normal 37 2 5 12 9" xfId="13670"/>
    <cellStyle name="Normal 37 2 5 13" xfId="1519"/>
    <cellStyle name="Normal 37 2 5 13 10" xfId="15920"/>
    <cellStyle name="Normal 37 2 5 13 11" xfId="27972"/>
    <cellStyle name="Normal 37 2 5 13 12" xfId="41296"/>
    <cellStyle name="Normal 37 2 5 13 2" xfId="3106"/>
    <cellStyle name="Normal 37 2 5 13 2 2" xfId="17506"/>
    <cellStyle name="Normal 37 2 5 13 2 3" xfId="30194"/>
    <cellStyle name="Normal 37 2 5 13 2 4" xfId="42882"/>
    <cellStyle name="Normal 37 2 5 13 3" xfId="4692"/>
    <cellStyle name="Normal 37 2 5 13 3 2" xfId="19092"/>
    <cellStyle name="Normal 37 2 5 13 3 3" xfId="31780"/>
    <cellStyle name="Normal 37 2 5 13 3 4" xfId="44468"/>
    <cellStyle name="Normal 37 2 5 13 4" xfId="6279"/>
    <cellStyle name="Normal 37 2 5 13 4 2" xfId="20678"/>
    <cellStyle name="Normal 37 2 5 13 4 3" xfId="33366"/>
    <cellStyle name="Normal 37 2 5 13 4 4" xfId="46055"/>
    <cellStyle name="Normal 37 2 5 13 5" xfId="7865"/>
    <cellStyle name="Normal 37 2 5 13 5 2" xfId="22264"/>
    <cellStyle name="Normal 37 2 5 13 5 3" xfId="34952"/>
    <cellStyle name="Normal 37 2 5 13 5 4" xfId="47641"/>
    <cellStyle name="Normal 37 2 5 13 6" xfId="9451"/>
    <cellStyle name="Normal 37 2 5 13 6 2" xfId="23850"/>
    <cellStyle name="Normal 37 2 5 13 6 3" xfId="36538"/>
    <cellStyle name="Normal 37 2 5 13 6 4" xfId="49227"/>
    <cellStyle name="Normal 37 2 5 13 7" xfId="11037"/>
    <cellStyle name="Normal 37 2 5 13 7 2" xfId="25436"/>
    <cellStyle name="Normal 37 2 5 13 7 3" xfId="38124"/>
    <cellStyle name="Normal 37 2 5 13 7 4" xfId="50813"/>
    <cellStyle name="Normal 37 2 5 13 8" xfId="12623"/>
    <cellStyle name="Normal 37 2 5 13 8 2" xfId="27022"/>
    <cellStyle name="Normal 37 2 5 13 8 3" xfId="39710"/>
    <cellStyle name="Normal 37 2 5 13 8 4" xfId="52399"/>
    <cellStyle name="Normal 37 2 5 13 9" xfId="13671"/>
    <cellStyle name="Normal 37 2 5 14" xfId="1641"/>
    <cellStyle name="Normal 37 2 5 14 10" xfId="16042"/>
    <cellStyle name="Normal 37 2 5 14 11" xfId="27973"/>
    <cellStyle name="Normal 37 2 5 14 12" xfId="41418"/>
    <cellStyle name="Normal 37 2 5 14 2" xfId="3228"/>
    <cellStyle name="Normal 37 2 5 14 2 2" xfId="17628"/>
    <cellStyle name="Normal 37 2 5 14 2 3" xfId="30316"/>
    <cellStyle name="Normal 37 2 5 14 2 4" xfId="43004"/>
    <cellStyle name="Normal 37 2 5 14 3" xfId="4814"/>
    <cellStyle name="Normal 37 2 5 14 3 2" xfId="19214"/>
    <cellStyle name="Normal 37 2 5 14 3 3" xfId="31902"/>
    <cellStyle name="Normal 37 2 5 14 3 4" xfId="44590"/>
    <cellStyle name="Normal 37 2 5 14 4" xfId="6401"/>
    <cellStyle name="Normal 37 2 5 14 4 2" xfId="20800"/>
    <cellStyle name="Normal 37 2 5 14 4 3" xfId="33488"/>
    <cellStyle name="Normal 37 2 5 14 4 4" xfId="46177"/>
    <cellStyle name="Normal 37 2 5 14 5" xfId="7987"/>
    <cellStyle name="Normal 37 2 5 14 5 2" xfId="22386"/>
    <cellStyle name="Normal 37 2 5 14 5 3" xfId="35074"/>
    <cellStyle name="Normal 37 2 5 14 5 4" xfId="47763"/>
    <cellStyle name="Normal 37 2 5 14 6" xfId="9573"/>
    <cellStyle name="Normal 37 2 5 14 6 2" xfId="23972"/>
    <cellStyle name="Normal 37 2 5 14 6 3" xfId="36660"/>
    <cellStyle name="Normal 37 2 5 14 6 4" xfId="49349"/>
    <cellStyle name="Normal 37 2 5 14 7" xfId="11159"/>
    <cellStyle name="Normal 37 2 5 14 7 2" xfId="25558"/>
    <cellStyle name="Normal 37 2 5 14 7 3" xfId="38246"/>
    <cellStyle name="Normal 37 2 5 14 7 4" xfId="50935"/>
    <cellStyle name="Normal 37 2 5 14 8" xfId="12745"/>
    <cellStyle name="Normal 37 2 5 14 8 2" xfId="27144"/>
    <cellStyle name="Normal 37 2 5 14 8 3" xfId="39832"/>
    <cellStyle name="Normal 37 2 5 14 8 4" xfId="52521"/>
    <cellStyle name="Normal 37 2 5 14 9" xfId="13672"/>
    <cellStyle name="Normal 37 2 5 15" xfId="1764"/>
    <cellStyle name="Normal 37 2 5 15 2" xfId="16164"/>
    <cellStyle name="Normal 37 2 5 15 3" xfId="28852"/>
    <cellStyle name="Normal 37 2 5 15 4" xfId="41540"/>
    <cellStyle name="Normal 37 2 5 16" xfId="3350"/>
    <cellStyle name="Normal 37 2 5 16 2" xfId="17750"/>
    <cellStyle name="Normal 37 2 5 16 3" xfId="30438"/>
    <cellStyle name="Normal 37 2 5 16 4" xfId="43126"/>
    <cellStyle name="Normal 37 2 5 17" xfId="4937"/>
    <cellStyle name="Normal 37 2 5 17 2" xfId="19336"/>
    <cellStyle name="Normal 37 2 5 17 3" xfId="32024"/>
    <cellStyle name="Normal 37 2 5 17 4" xfId="44713"/>
    <cellStyle name="Normal 37 2 5 18" xfId="6523"/>
    <cellStyle name="Normal 37 2 5 18 2" xfId="20922"/>
    <cellStyle name="Normal 37 2 5 18 3" xfId="33610"/>
    <cellStyle name="Normal 37 2 5 18 4" xfId="46299"/>
    <cellStyle name="Normal 37 2 5 19" xfId="8109"/>
    <cellStyle name="Normal 37 2 5 19 2" xfId="22508"/>
    <cellStyle name="Normal 37 2 5 19 3" xfId="35196"/>
    <cellStyle name="Normal 37 2 5 19 4" xfId="47885"/>
    <cellStyle name="Normal 37 2 5 2" xfId="231"/>
    <cellStyle name="Normal 37 2 5 2 10" xfId="1351"/>
    <cellStyle name="Normal 37 2 5 2 10 10" xfId="15752"/>
    <cellStyle name="Normal 37 2 5 2 10 11" xfId="27975"/>
    <cellStyle name="Normal 37 2 5 2 10 12" xfId="41128"/>
    <cellStyle name="Normal 37 2 5 2 10 2" xfId="2938"/>
    <cellStyle name="Normal 37 2 5 2 10 2 2" xfId="17338"/>
    <cellStyle name="Normal 37 2 5 2 10 2 3" xfId="30026"/>
    <cellStyle name="Normal 37 2 5 2 10 2 4" xfId="42714"/>
    <cellStyle name="Normal 37 2 5 2 10 3" xfId="4524"/>
    <cellStyle name="Normal 37 2 5 2 10 3 2" xfId="18924"/>
    <cellStyle name="Normal 37 2 5 2 10 3 3" xfId="31612"/>
    <cellStyle name="Normal 37 2 5 2 10 3 4" xfId="44300"/>
    <cellStyle name="Normal 37 2 5 2 10 4" xfId="6111"/>
    <cellStyle name="Normal 37 2 5 2 10 4 2" xfId="20510"/>
    <cellStyle name="Normal 37 2 5 2 10 4 3" xfId="33198"/>
    <cellStyle name="Normal 37 2 5 2 10 4 4" xfId="45887"/>
    <cellStyle name="Normal 37 2 5 2 10 5" xfId="7697"/>
    <cellStyle name="Normal 37 2 5 2 10 5 2" xfId="22096"/>
    <cellStyle name="Normal 37 2 5 2 10 5 3" xfId="34784"/>
    <cellStyle name="Normal 37 2 5 2 10 5 4" xfId="47473"/>
    <cellStyle name="Normal 37 2 5 2 10 6" xfId="9283"/>
    <cellStyle name="Normal 37 2 5 2 10 6 2" xfId="23682"/>
    <cellStyle name="Normal 37 2 5 2 10 6 3" xfId="36370"/>
    <cellStyle name="Normal 37 2 5 2 10 6 4" xfId="49059"/>
    <cellStyle name="Normal 37 2 5 2 10 7" xfId="10869"/>
    <cellStyle name="Normal 37 2 5 2 10 7 2" xfId="25268"/>
    <cellStyle name="Normal 37 2 5 2 10 7 3" xfId="37956"/>
    <cellStyle name="Normal 37 2 5 2 10 7 4" xfId="50645"/>
    <cellStyle name="Normal 37 2 5 2 10 8" xfId="12455"/>
    <cellStyle name="Normal 37 2 5 2 10 8 2" xfId="26854"/>
    <cellStyle name="Normal 37 2 5 2 10 8 3" xfId="39542"/>
    <cellStyle name="Normal 37 2 5 2 10 8 4" xfId="52231"/>
    <cellStyle name="Normal 37 2 5 2 10 9" xfId="13674"/>
    <cellStyle name="Normal 37 2 5 2 11" xfId="1465"/>
    <cellStyle name="Normal 37 2 5 2 11 10" xfId="15866"/>
    <cellStyle name="Normal 37 2 5 2 11 11" xfId="27976"/>
    <cellStyle name="Normal 37 2 5 2 11 12" xfId="41242"/>
    <cellStyle name="Normal 37 2 5 2 11 2" xfId="3052"/>
    <cellStyle name="Normal 37 2 5 2 11 2 2" xfId="17452"/>
    <cellStyle name="Normal 37 2 5 2 11 2 3" xfId="30140"/>
    <cellStyle name="Normal 37 2 5 2 11 2 4" xfId="42828"/>
    <cellStyle name="Normal 37 2 5 2 11 3" xfId="4638"/>
    <cellStyle name="Normal 37 2 5 2 11 3 2" xfId="19038"/>
    <cellStyle name="Normal 37 2 5 2 11 3 3" xfId="31726"/>
    <cellStyle name="Normal 37 2 5 2 11 3 4" xfId="44414"/>
    <cellStyle name="Normal 37 2 5 2 11 4" xfId="6225"/>
    <cellStyle name="Normal 37 2 5 2 11 4 2" xfId="20624"/>
    <cellStyle name="Normal 37 2 5 2 11 4 3" xfId="33312"/>
    <cellStyle name="Normal 37 2 5 2 11 4 4" xfId="46001"/>
    <cellStyle name="Normal 37 2 5 2 11 5" xfId="7811"/>
    <cellStyle name="Normal 37 2 5 2 11 5 2" xfId="22210"/>
    <cellStyle name="Normal 37 2 5 2 11 5 3" xfId="34898"/>
    <cellStyle name="Normal 37 2 5 2 11 5 4" xfId="47587"/>
    <cellStyle name="Normal 37 2 5 2 11 6" xfId="9397"/>
    <cellStyle name="Normal 37 2 5 2 11 6 2" xfId="23796"/>
    <cellStyle name="Normal 37 2 5 2 11 6 3" xfId="36484"/>
    <cellStyle name="Normal 37 2 5 2 11 6 4" xfId="49173"/>
    <cellStyle name="Normal 37 2 5 2 11 7" xfId="10983"/>
    <cellStyle name="Normal 37 2 5 2 11 7 2" xfId="25382"/>
    <cellStyle name="Normal 37 2 5 2 11 7 3" xfId="38070"/>
    <cellStyle name="Normal 37 2 5 2 11 7 4" xfId="50759"/>
    <cellStyle name="Normal 37 2 5 2 11 8" xfId="12569"/>
    <cellStyle name="Normal 37 2 5 2 11 8 2" xfId="26968"/>
    <cellStyle name="Normal 37 2 5 2 11 8 3" xfId="39656"/>
    <cellStyle name="Normal 37 2 5 2 11 8 4" xfId="52345"/>
    <cellStyle name="Normal 37 2 5 2 11 9" xfId="13675"/>
    <cellStyle name="Normal 37 2 5 2 12" xfId="1579"/>
    <cellStyle name="Normal 37 2 5 2 12 10" xfId="15980"/>
    <cellStyle name="Normal 37 2 5 2 12 11" xfId="27977"/>
    <cellStyle name="Normal 37 2 5 2 12 12" xfId="41356"/>
    <cellStyle name="Normal 37 2 5 2 12 2" xfId="3166"/>
    <cellStyle name="Normal 37 2 5 2 12 2 2" xfId="17566"/>
    <cellStyle name="Normal 37 2 5 2 12 2 3" xfId="30254"/>
    <cellStyle name="Normal 37 2 5 2 12 2 4" xfId="42942"/>
    <cellStyle name="Normal 37 2 5 2 12 3" xfId="4752"/>
    <cellStyle name="Normal 37 2 5 2 12 3 2" xfId="19152"/>
    <cellStyle name="Normal 37 2 5 2 12 3 3" xfId="31840"/>
    <cellStyle name="Normal 37 2 5 2 12 3 4" xfId="44528"/>
    <cellStyle name="Normal 37 2 5 2 12 4" xfId="6339"/>
    <cellStyle name="Normal 37 2 5 2 12 4 2" xfId="20738"/>
    <cellStyle name="Normal 37 2 5 2 12 4 3" xfId="33426"/>
    <cellStyle name="Normal 37 2 5 2 12 4 4" xfId="46115"/>
    <cellStyle name="Normal 37 2 5 2 12 5" xfId="7925"/>
    <cellStyle name="Normal 37 2 5 2 12 5 2" xfId="22324"/>
    <cellStyle name="Normal 37 2 5 2 12 5 3" xfId="35012"/>
    <cellStyle name="Normal 37 2 5 2 12 5 4" xfId="47701"/>
    <cellStyle name="Normal 37 2 5 2 12 6" xfId="9511"/>
    <cellStyle name="Normal 37 2 5 2 12 6 2" xfId="23910"/>
    <cellStyle name="Normal 37 2 5 2 12 6 3" xfId="36598"/>
    <cellStyle name="Normal 37 2 5 2 12 6 4" xfId="49287"/>
    <cellStyle name="Normal 37 2 5 2 12 7" xfId="11097"/>
    <cellStyle name="Normal 37 2 5 2 12 7 2" xfId="25496"/>
    <cellStyle name="Normal 37 2 5 2 12 7 3" xfId="38184"/>
    <cellStyle name="Normal 37 2 5 2 12 7 4" xfId="50873"/>
    <cellStyle name="Normal 37 2 5 2 12 8" xfId="12683"/>
    <cellStyle name="Normal 37 2 5 2 12 8 2" xfId="27082"/>
    <cellStyle name="Normal 37 2 5 2 12 8 3" xfId="39770"/>
    <cellStyle name="Normal 37 2 5 2 12 8 4" xfId="52459"/>
    <cellStyle name="Normal 37 2 5 2 12 9" xfId="13676"/>
    <cellStyle name="Normal 37 2 5 2 13" xfId="1701"/>
    <cellStyle name="Normal 37 2 5 2 13 10" xfId="16102"/>
    <cellStyle name="Normal 37 2 5 2 13 11" xfId="27978"/>
    <cellStyle name="Normal 37 2 5 2 13 12" xfId="41478"/>
    <cellStyle name="Normal 37 2 5 2 13 2" xfId="3288"/>
    <cellStyle name="Normal 37 2 5 2 13 2 2" xfId="17688"/>
    <cellStyle name="Normal 37 2 5 2 13 2 3" xfId="30376"/>
    <cellStyle name="Normal 37 2 5 2 13 2 4" xfId="43064"/>
    <cellStyle name="Normal 37 2 5 2 13 3" xfId="4874"/>
    <cellStyle name="Normal 37 2 5 2 13 3 2" xfId="19274"/>
    <cellStyle name="Normal 37 2 5 2 13 3 3" xfId="31962"/>
    <cellStyle name="Normal 37 2 5 2 13 3 4" xfId="44650"/>
    <cellStyle name="Normal 37 2 5 2 13 4" xfId="6461"/>
    <cellStyle name="Normal 37 2 5 2 13 4 2" xfId="20860"/>
    <cellStyle name="Normal 37 2 5 2 13 4 3" xfId="33548"/>
    <cellStyle name="Normal 37 2 5 2 13 4 4" xfId="46237"/>
    <cellStyle name="Normal 37 2 5 2 13 5" xfId="8047"/>
    <cellStyle name="Normal 37 2 5 2 13 5 2" xfId="22446"/>
    <cellStyle name="Normal 37 2 5 2 13 5 3" xfId="35134"/>
    <cellStyle name="Normal 37 2 5 2 13 5 4" xfId="47823"/>
    <cellStyle name="Normal 37 2 5 2 13 6" xfId="9633"/>
    <cellStyle name="Normal 37 2 5 2 13 6 2" xfId="24032"/>
    <cellStyle name="Normal 37 2 5 2 13 6 3" xfId="36720"/>
    <cellStyle name="Normal 37 2 5 2 13 6 4" xfId="49409"/>
    <cellStyle name="Normal 37 2 5 2 13 7" xfId="11219"/>
    <cellStyle name="Normal 37 2 5 2 13 7 2" xfId="25618"/>
    <cellStyle name="Normal 37 2 5 2 13 7 3" xfId="38306"/>
    <cellStyle name="Normal 37 2 5 2 13 7 4" xfId="50995"/>
    <cellStyle name="Normal 37 2 5 2 13 8" xfId="12805"/>
    <cellStyle name="Normal 37 2 5 2 13 8 2" xfId="27204"/>
    <cellStyle name="Normal 37 2 5 2 13 8 3" xfId="39892"/>
    <cellStyle name="Normal 37 2 5 2 13 8 4" xfId="52581"/>
    <cellStyle name="Normal 37 2 5 2 13 9" xfId="13677"/>
    <cellStyle name="Normal 37 2 5 2 14" xfId="1824"/>
    <cellStyle name="Normal 37 2 5 2 14 2" xfId="16224"/>
    <cellStyle name="Normal 37 2 5 2 14 3" xfId="28912"/>
    <cellStyle name="Normal 37 2 5 2 14 4" xfId="41600"/>
    <cellStyle name="Normal 37 2 5 2 15" xfId="3410"/>
    <cellStyle name="Normal 37 2 5 2 15 2" xfId="17810"/>
    <cellStyle name="Normal 37 2 5 2 15 3" xfId="30498"/>
    <cellStyle name="Normal 37 2 5 2 15 4" xfId="43186"/>
    <cellStyle name="Normal 37 2 5 2 16" xfId="4997"/>
    <cellStyle name="Normal 37 2 5 2 16 2" xfId="19396"/>
    <cellStyle name="Normal 37 2 5 2 16 3" xfId="32084"/>
    <cellStyle name="Normal 37 2 5 2 16 4" xfId="44773"/>
    <cellStyle name="Normal 37 2 5 2 17" xfId="6583"/>
    <cellStyle name="Normal 37 2 5 2 17 2" xfId="20982"/>
    <cellStyle name="Normal 37 2 5 2 17 3" xfId="33670"/>
    <cellStyle name="Normal 37 2 5 2 17 4" xfId="46359"/>
    <cellStyle name="Normal 37 2 5 2 18" xfId="8169"/>
    <cellStyle name="Normal 37 2 5 2 18 2" xfId="22568"/>
    <cellStyle name="Normal 37 2 5 2 18 3" xfId="35256"/>
    <cellStyle name="Normal 37 2 5 2 18 4" xfId="47945"/>
    <cellStyle name="Normal 37 2 5 2 19" xfId="9755"/>
    <cellStyle name="Normal 37 2 5 2 19 2" xfId="24154"/>
    <cellStyle name="Normal 37 2 5 2 19 3" xfId="36842"/>
    <cellStyle name="Normal 37 2 5 2 19 4" xfId="49531"/>
    <cellStyle name="Normal 37 2 5 2 2" xfId="393"/>
    <cellStyle name="Normal 37 2 5 2 2 10" xfId="14794"/>
    <cellStyle name="Normal 37 2 5 2 2 11" xfId="27979"/>
    <cellStyle name="Normal 37 2 5 2 2 12" xfId="40170"/>
    <cellStyle name="Normal 37 2 5 2 2 2" xfId="1980"/>
    <cellStyle name="Normal 37 2 5 2 2 2 2" xfId="16380"/>
    <cellStyle name="Normal 37 2 5 2 2 2 3" xfId="29068"/>
    <cellStyle name="Normal 37 2 5 2 2 2 4" xfId="41756"/>
    <cellStyle name="Normal 37 2 5 2 2 3" xfId="3566"/>
    <cellStyle name="Normal 37 2 5 2 2 3 2" xfId="17966"/>
    <cellStyle name="Normal 37 2 5 2 2 3 3" xfId="30654"/>
    <cellStyle name="Normal 37 2 5 2 2 3 4" xfId="43342"/>
    <cellStyle name="Normal 37 2 5 2 2 4" xfId="5153"/>
    <cellStyle name="Normal 37 2 5 2 2 4 2" xfId="19552"/>
    <cellStyle name="Normal 37 2 5 2 2 4 3" xfId="32240"/>
    <cellStyle name="Normal 37 2 5 2 2 4 4" xfId="44929"/>
    <cellStyle name="Normal 37 2 5 2 2 5" xfId="6739"/>
    <cellStyle name="Normal 37 2 5 2 2 5 2" xfId="21138"/>
    <cellStyle name="Normal 37 2 5 2 2 5 3" xfId="33826"/>
    <cellStyle name="Normal 37 2 5 2 2 5 4" xfId="46515"/>
    <cellStyle name="Normal 37 2 5 2 2 6" xfId="8325"/>
    <cellStyle name="Normal 37 2 5 2 2 6 2" xfId="22724"/>
    <cellStyle name="Normal 37 2 5 2 2 6 3" xfId="35412"/>
    <cellStyle name="Normal 37 2 5 2 2 6 4" xfId="48101"/>
    <cellStyle name="Normal 37 2 5 2 2 7" xfId="9911"/>
    <cellStyle name="Normal 37 2 5 2 2 7 2" xfId="24310"/>
    <cellStyle name="Normal 37 2 5 2 2 7 3" xfId="36998"/>
    <cellStyle name="Normal 37 2 5 2 2 7 4" xfId="49687"/>
    <cellStyle name="Normal 37 2 5 2 2 8" xfId="11497"/>
    <cellStyle name="Normal 37 2 5 2 2 8 2" xfId="25896"/>
    <cellStyle name="Normal 37 2 5 2 2 8 3" xfId="38584"/>
    <cellStyle name="Normal 37 2 5 2 2 8 4" xfId="51273"/>
    <cellStyle name="Normal 37 2 5 2 2 9" xfId="13678"/>
    <cellStyle name="Normal 37 2 5 2 20" xfId="11341"/>
    <cellStyle name="Normal 37 2 5 2 20 2" xfId="25740"/>
    <cellStyle name="Normal 37 2 5 2 20 3" xfId="38428"/>
    <cellStyle name="Normal 37 2 5 2 20 4" xfId="51117"/>
    <cellStyle name="Normal 37 2 5 2 21" xfId="13673"/>
    <cellStyle name="Normal 37 2 5 2 22" xfId="14638"/>
    <cellStyle name="Normal 37 2 5 2 23" xfId="27974"/>
    <cellStyle name="Normal 37 2 5 2 24" xfId="40014"/>
    <cellStyle name="Normal 37 2 5 2 3" xfId="517"/>
    <cellStyle name="Normal 37 2 5 2 3 10" xfId="14918"/>
    <cellStyle name="Normal 37 2 5 2 3 11" xfId="27980"/>
    <cellStyle name="Normal 37 2 5 2 3 12" xfId="40294"/>
    <cellStyle name="Normal 37 2 5 2 3 2" xfId="2104"/>
    <cellStyle name="Normal 37 2 5 2 3 2 2" xfId="16504"/>
    <cellStyle name="Normal 37 2 5 2 3 2 3" xfId="29192"/>
    <cellStyle name="Normal 37 2 5 2 3 2 4" xfId="41880"/>
    <cellStyle name="Normal 37 2 5 2 3 3" xfId="3690"/>
    <cellStyle name="Normal 37 2 5 2 3 3 2" xfId="18090"/>
    <cellStyle name="Normal 37 2 5 2 3 3 3" xfId="30778"/>
    <cellStyle name="Normal 37 2 5 2 3 3 4" xfId="43466"/>
    <cellStyle name="Normal 37 2 5 2 3 4" xfId="5277"/>
    <cellStyle name="Normal 37 2 5 2 3 4 2" xfId="19676"/>
    <cellStyle name="Normal 37 2 5 2 3 4 3" xfId="32364"/>
    <cellStyle name="Normal 37 2 5 2 3 4 4" xfId="45053"/>
    <cellStyle name="Normal 37 2 5 2 3 5" xfId="6863"/>
    <cellStyle name="Normal 37 2 5 2 3 5 2" xfId="21262"/>
    <cellStyle name="Normal 37 2 5 2 3 5 3" xfId="33950"/>
    <cellStyle name="Normal 37 2 5 2 3 5 4" xfId="46639"/>
    <cellStyle name="Normal 37 2 5 2 3 6" xfId="8449"/>
    <cellStyle name="Normal 37 2 5 2 3 6 2" xfId="22848"/>
    <cellStyle name="Normal 37 2 5 2 3 6 3" xfId="35536"/>
    <cellStyle name="Normal 37 2 5 2 3 6 4" xfId="48225"/>
    <cellStyle name="Normal 37 2 5 2 3 7" xfId="10035"/>
    <cellStyle name="Normal 37 2 5 2 3 7 2" xfId="24434"/>
    <cellStyle name="Normal 37 2 5 2 3 7 3" xfId="37122"/>
    <cellStyle name="Normal 37 2 5 2 3 7 4" xfId="49811"/>
    <cellStyle name="Normal 37 2 5 2 3 8" xfId="11621"/>
    <cellStyle name="Normal 37 2 5 2 3 8 2" xfId="26020"/>
    <cellStyle name="Normal 37 2 5 2 3 8 3" xfId="38708"/>
    <cellStyle name="Normal 37 2 5 2 3 8 4" xfId="51397"/>
    <cellStyle name="Normal 37 2 5 2 3 9" xfId="13679"/>
    <cellStyle name="Normal 37 2 5 2 4" xfId="633"/>
    <cellStyle name="Normal 37 2 5 2 4 10" xfId="15034"/>
    <cellStyle name="Normal 37 2 5 2 4 11" xfId="27981"/>
    <cellStyle name="Normal 37 2 5 2 4 12" xfId="40410"/>
    <cellStyle name="Normal 37 2 5 2 4 2" xfId="2220"/>
    <cellStyle name="Normal 37 2 5 2 4 2 2" xfId="16620"/>
    <cellStyle name="Normal 37 2 5 2 4 2 3" xfId="29308"/>
    <cellStyle name="Normal 37 2 5 2 4 2 4" xfId="41996"/>
    <cellStyle name="Normal 37 2 5 2 4 3" xfId="3806"/>
    <cellStyle name="Normal 37 2 5 2 4 3 2" xfId="18206"/>
    <cellStyle name="Normal 37 2 5 2 4 3 3" xfId="30894"/>
    <cellStyle name="Normal 37 2 5 2 4 3 4" xfId="43582"/>
    <cellStyle name="Normal 37 2 5 2 4 4" xfId="5393"/>
    <cellStyle name="Normal 37 2 5 2 4 4 2" xfId="19792"/>
    <cellStyle name="Normal 37 2 5 2 4 4 3" xfId="32480"/>
    <cellStyle name="Normal 37 2 5 2 4 4 4" xfId="45169"/>
    <cellStyle name="Normal 37 2 5 2 4 5" xfId="6979"/>
    <cellStyle name="Normal 37 2 5 2 4 5 2" xfId="21378"/>
    <cellStyle name="Normal 37 2 5 2 4 5 3" xfId="34066"/>
    <cellStyle name="Normal 37 2 5 2 4 5 4" xfId="46755"/>
    <cellStyle name="Normal 37 2 5 2 4 6" xfId="8565"/>
    <cellStyle name="Normal 37 2 5 2 4 6 2" xfId="22964"/>
    <cellStyle name="Normal 37 2 5 2 4 6 3" xfId="35652"/>
    <cellStyle name="Normal 37 2 5 2 4 6 4" xfId="48341"/>
    <cellStyle name="Normal 37 2 5 2 4 7" xfId="10151"/>
    <cellStyle name="Normal 37 2 5 2 4 7 2" xfId="24550"/>
    <cellStyle name="Normal 37 2 5 2 4 7 3" xfId="37238"/>
    <cellStyle name="Normal 37 2 5 2 4 7 4" xfId="49927"/>
    <cellStyle name="Normal 37 2 5 2 4 8" xfId="11737"/>
    <cellStyle name="Normal 37 2 5 2 4 8 2" xfId="26136"/>
    <cellStyle name="Normal 37 2 5 2 4 8 3" xfId="38824"/>
    <cellStyle name="Normal 37 2 5 2 4 8 4" xfId="51513"/>
    <cellStyle name="Normal 37 2 5 2 4 9" xfId="13680"/>
    <cellStyle name="Normal 37 2 5 2 5" xfId="757"/>
    <cellStyle name="Normal 37 2 5 2 5 10" xfId="15158"/>
    <cellStyle name="Normal 37 2 5 2 5 11" xfId="27982"/>
    <cellStyle name="Normal 37 2 5 2 5 12" xfId="40534"/>
    <cellStyle name="Normal 37 2 5 2 5 2" xfId="2344"/>
    <cellStyle name="Normal 37 2 5 2 5 2 2" xfId="16744"/>
    <cellStyle name="Normal 37 2 5 2 5 2 3" xfId="29432"/>
    <cellStyle name="Normal 37 2 5 2 5 2 4" xfId="42120"/>
    <cellStyle name="Normal 37 2 5 2 5 3" xfId="3930"/>
    <cellStyle name="Normal 37 2 5 2 5 3 2" xfId="18330"/>
    <cellStyle name="Normal 37 2 5 2 5 3 3" xfId="31018"/>
    <cellStyle name="Normal 37 2 5 2 5 3 4" xfId="43706"/>
    <cellStyle name="Normal 37 2 5 2 5 4" xfId="5517"/>
    <cellStyle name="Normal 37 2 5 2 5 4 2" xfId="19916"/>
    <cellStyle name="Normal 37 2 5 2 5 4 3" xfId="32604"/>
    <cellStyle name="Normal 37 2 5 2 5 4 4" xfId="45293"/>
    <cellStyle name="Normal 37 2 5 2 5 5" xfId="7103"/>
    <cellStyle name="Normal 37 2 5 2 5 5 2" xfId="21502"/>
    <cellStyle name="Normal 37 2 5 2 5 5 3" xfId="34190"/>
    <cellStyle name="Normal 37 2 5 2 5 5 4" xfId="46879"/>
    <cellStyle name="Normal 37 2 5 2 5 6" xfId="8689"/>
    <cellStyle name="Normal 37 2 5 2 5 6 2" xfId="23088"/>
    <cellStyle name="Normal 37 2 5 2 5 6 3" xfId="35776"/>
    <cellStyle name="Normal 37 2 5 2 5 6 4" xfId="48465"/>
    <cellStyle name="Normal 37 2 5 2 5 7" xfId="10275"/>
    <cellStyle name="Normal 37 2 5 2 5 7 2" xfId="24674"/>
    <cellStyle name="Normal 37 2 5 2 5 7 3" xfId="37362"/>
    <cellStyle name="Normal 37 2 5 2 5 7 4" xfId="50051"/>
    <cellStyle name="Normal 37 2 5 2 5 8" xfId="11861"/>
    <cellStyle name="Normal 37 2 5 2 5 8 2" xfId="26260"/>
    <cellStyle name="Normal 37 2 5 2 5 8 3" xfId="38948"/>
    <cellStyle name="Normal 37 2 5 2 5 8 4" xfId="51637"/>
    <cellStyle name="Normal 37 2 5 2 5 9" xfId="13681"/>
    <cellStyle name="Normal 37 2 5 2 6" xfId="869"/>
    <cellStyle name="Normal 37 2 5 2 6 10" xfId="15270"/>
    <cellStyle name="Normal 37 2 5 2 6 11" xfId="27983"/>
    <cellStyle name="Normal 37 2 5 2 6 12" xfId="40646"/>
    <cellStyle name="Normal 37 2 5 2 6 2" xfId="2456"/>
    <cellStyle name="Normal 37 2 5 2 6 2 2" xfId="16856"/>
    <cellStyle name="Normal 37 2 5 2 6 2 3" xfId="29544"/>
    <cellStyle name="Normal 37 2 5 2 6 2 4" xfId="42232"/>
    <cellStyle name="Normal 37 2 5 2 6 3" xfId="4042"/>
    <cellStyle name="Normal 37 2 5 2 6 3 2" xfId="18442"/>
    <cellStyle name="Normal 37 2 5 2 6 3 3" xfId="31130"/>
    <cellStyle name="Normal 37 2 5 2 6 3 4" xfId="43818"/>
    <cellStyle name="Normal 37 2 5 2 6 4" xfId="5629"/>
    <cellStyle name="Normal 37 2 5 2 6 4 2" xfId="20028"/>
    <cellStyle name="Normal 37 2 5 2 6 4 3" xfId="32716"/>
    <cellStyle name="Normal 37 2 5 2 6 4 4" xfId="45405"/>
    <cellStyle name="Normal 37 2 5 2 6 5" xfId="7215"/>
    <cellStyle name="Normal 37 2 5 2 6 5 2" xfId="21614"/>
    <cellStyle name="Normal 37 2 5 2 6 5 3" xfId="34302"/>
    <cellStyle name="Normal 37 2 5 2 6 5 4" xfId="46991"/>
    <cellStyle name="Normal 37 2 5 2 6 6" xfId="8801"/>
    <cellStyle name="Normal 37 2 5 2 6 6 2" xfId="23200"/>
    <cellStyle name="Normal 37 2 5 2 6 6 3" xfId="35888"/>
    <cellStyle name="Normal 37 2 5 2 6 6 4" xfId="48577"/>
    <cellStyle name="Normal 37 2 5 2 6 7" xfId="10387"/>
    <cellStyle name="Normal 37 2 5 2 6 7 2" xfId="24786"/>
    <cellStyle name="Normal 37 2 5 2 6 7 3" xfId="37474"/>
    <cellStyle name="Normal 37 2 5 2 6 7 4" xfId="50163"/>
    <cellStyle name="Normal 37 2 5 2 6 8" xfId="11973"/>
    <cellStyle name="Normal 37 2 5 2 6 8 2" xfId="26372"/>
    <cellStyle name="Normal 37 2 5 2 6 8 3" xfId="39060"/>
    <cellStyle name="Normal 37 2 5 2 6 8 4" xfId="51749"/>
    <cellStyle name="Normal 37 2 5 2 6 9" xfId="13682"/>
    <cellStyle name="Normal 37 2 5 2 7" xfId="980"/>
    <cellStyle name="Normal 37 2 5 2 7 10" xfId="15381"/>
    <cellStyle name="Normal 37 2 5 2 7 11" xfId="27984"/>
    <cellStyle name="Normal 37 2 5 2 7 12" xfId="40757"/>
    <cellStyle name="Normal 37 2 5 2 7 2" xfId="2567"/>
    <cellStyle name="Normal 37 2 5 2 7 2 2" xfId="16967"/>
    <cellStyle name="Normal 37 2 5 2 7 2 3" xfId="29655"/>
    <cellStyle name="Normal 37 2 5 2 7 2 4" xfId="42343"/>
    <cellStyle name="Normal 37 2 5 2 7 3" xfId="4153"/>
    <cellStyle name="Normal 37 2 5 2 7 3 2" xfId="18553"/>
    <cellStyle name="Normal 37 2 5 2 7 3 3" xfId="31241"/>
    <cellStyle name="Normal 37 2 5 2 7 3 4" xfId="43929"/>
    <cellStyle name="Normal 37 2 5 2 7 4" xfId="5740"/>
    <cellStyle name="Normal 37 2 5 2 7 4 2" xfId="20139"/>
    <cellStyle name="Normal 37 2 5 2 7 4 3" xfId="32827"/>
    <cellStyle name="Normal 37 2 5 2 7 4 4" xfId="45516"/>
    <cellStyle name="Normal 37 2 5 2 7 5" xfId="7326"/>
    <cellStyle name="Normal 37 2 5 2 7 5 2" xfId="21725"/>
    <cellStyle name="Normal 37 2 5 2 7 5 3" xfId="34413"/>
    <cellStyle name="Normal 37 2 5 2 7 5 4" xfId="47102"/>
    <cellStyle name="Normal 37 2 5 2 7 6" xfId="8912"/>
    <cellStyle name="Normal 37 2 5 2 7 6 2" xfId="23311"/>
    <cellStyle name="Normal 37 2 5 2 7 6 3" xfId="35999"/>
    <cellStyle name="Normal 37 2 5 2 7 6 4" xfId="48688"/>
    <cellStyle name="Normal 37 2 5 2 7 7" xfId="10498"/>
    <cellStyle name="Normal 37 2 5 2 7 7 2" xfId="24897"/>
    <cellStyle name="Normal 37 2 5 2 7 7 3" xfId="37585"/>
    <cellStyle name="Normal 37 2 5 2 7 7 4" xfId="50274"/>
    <cellStyle name="Normal 37 2 5 2 7 8" xfId="12084"/>
    <cellStyle name="Normal 37 2 5 2 7 8 2" xfId="26483"/>
    <cellStyle name="Normal 37 2 5 2 7 8 3" xfId="39171"/>
    <cellStyle name="Normal 37 2 5 2 7 8 4" xfId="51860"/>
    <cellStyle name="Normal 37 2 5 2 7 9" xfId="13683"/>
    <cellStyle name="Normal 37 2 5 2 8" xfId="1091"/>
    <cellStyle name="Normal 37 2 5 2 8 10" xfId="15492"/>
    <cellStyle name="Normal 37 2 5 2 8 11" xfId="27985"/>
    <cellStyle name="Normal 37 2 5 2 8 12" xfId="40868"/>
    <cellStyle name="Normal 37 2 5 2 8 2" xfId="2678"/>
    <cellStyle name="Normal 37 2 5 2 8 2 2" xfId="17078"/>
    <cellStyle name="Normal 37 2 5 2 8 2 3" xfId="29766"/>
    <cellStyle name="Normal 37 2 5 2 8 2 4" xfId="42454"/>
    <cellStyle name="Normal 37 2 5 2 8 3" xfId="4264"/>
    <cellStyle name="Normal 37 2 5 2 8 3 2" xfId="18664"/>
    <cellStyle name="Normal 37 2 5 2 8 3 3" xfId="31352"/>
    <cellStyle name="Normal 37 2 5 2 8 3 4" xfId="44040"/>
    <cellStyle name="Normal 37 2 5 2 8 4" xfId="5851"/>
    <cellStyle name="Normal 37 2 5 2 8 4 2" xfId="20250"/>
    <cellStyle name="Normal 37 2 5 2 8 4 3" xfId="32938"/>
    <cellStyle name="Normal 37 2 5 2 8 4 4" xfId="45627"/>
    <cellStyle name="Normal 37 2 5 2 8 5" xfId="7437"/>
    <cellStyle name="Normal 37 2 5 2 8 5 2" xfId="21836"/>
    <cellStyle name="Normal 37 2 5 2 8 5 3" xfId="34524"/>
    <cellStyle name="Normal 37 2 5 2 8 5 4" xfId="47213"/>
    <cellStyle name="Normal 37 2 5 2 8 6" xfId="9023"/>
    <cellStyle name="Normal 37 2 5 2 8 6 2" xfId="23422"/>
    <cellStyle name="Normal 37 2 5 2 8 6 3" xfId="36110"/>
    <cellStyle name="Normal 37 2 5 2 8 6 4" xfId="48799"/>
    <cellStyle name="Normal 37 2 5 2 8 7" xfId="10609"/>
    <cellStyle name="Normal 37 2 5 2 8 7 2" xfId="25008"/>
    <cellStyle name="Normal 37 2 5 2 8 7 3" xfId="37696"/>
    <cellStyle name="Normal 37 2 5 2 8 7 4" xfId="50385"/>
    <cellStyle name="Normal 37 2 5 2 8 8" xfId="12195"/>
    <cellStyle name="Normal 37 2 5 2 8 8 2" xfId="26594"/>
    <cellStyle name="Normal 37 2 5 2 8 8 3" xfId="39282"/>
    <cellStyle name="Normal 37 2 5 2 8 8 4" xfId="51971"/>
    <cellStyle name="Normal 37 2 5 2 8 9" xfId="13684"/>
    <cellStyle name="Normal 37 2 5 2 9" xfId="1213"/>
    <cellStyle name="Normal 37 2 5 2 9 10" xfId="15614"/>
    <cellStyle name="Normal 37 2 5 2 9 11" xfId="27986"/>
    <cellStyle name="Normal 37 2 5 2 9 12" xfId="40990"/>
    <cellStyle name="Normal 37 2 5 2 9 2" xfId="2800"/>
    <cellStyle name="Normal 37 2 5 2 9 2 2" xfId="17200"/>
    <cellStyle name="Normal 37 2 5 2 9 2 3" xfId="29888"/>
    <cellStyle name="Normal 37 2 5 2 9 2 4" xfId="42576"/>
    <cellStyle name="Normal 37 2 5 2 9 3" xfId="4386"/>
    <cellStyle name="Normal 37 2 5 2 9 3 2" xfId="18786"/>
    <cellStyle name="Normal 37 2 5 2 9 3 3" xfId="31474"/>
    <cellStyle name="Normal 37 2 5 2 9 3 4" xfId="44162"/>
    <cellStyle name="Normal 37 2 5 2 9 4" xfId="5973"/>
    <cellStyle name="Normal 37 2 5 2 9 4 2" xfId="20372"/>
    <cellStyle name="Normal 37 2 5 2 9 4 3" xfId="33060"/>
    <cellStyle name="Normal 37 2 5 2 9 4 4" xfId="45749"/>
    <cellStyle name="Normal 37 2 5 2 9 5" xfId="7559"/>
    <cellStyle name="Normal 37 2 5 2 9 5 2" xfId="21958"/>
    <cellStyle name="Normal 37 2 5 2 9 5 3" xfId="34646"/>
    <cellStyle name="Normal 37 2 5 2 9 5 4" xfId="47335"/>
    <cellStyle name="Normal 37 2 5 2 9 6" xfId="9145"/>
    <cellStyle name="Normal 37 2 5 2 9 6 2" xfId="23544"/>
    <cellStyle name="Normal 37 2 5 2 9 6 3" xfId="36232"/>
    <cellStyle name="Normal 37 2 5 2 9 6 4" xfId="48921"/>
    <cellStyle name="Normal 37 2 5 2 9 7" xfId="10731"/>
    <cellStyle name="Normal 37 2 5 2 9 7 2" xfId="25130"/>
    <cellStyle name="Normal 37 2 5 2 9 7 3" xfId="37818"/>
    <cellStyle name="Normal 37 2 5 2 9 7 4" xfId="50507"/>
    <cellStyle name="Normal 37 2 5 2 9 8" xfId="12317"/>
    <cellStyle name="Normal 37 2 5 2 9 8 2" xfId="26716"/>
    <cellStyle name="Normal 37 2 5 2 9 8 3" xfId="39404"/>
    <cellStyle name="Normal 37 2 5 2 9 8 4" xfId="52093"/>
    <cellStyle name="Normal 37 2 5 2 9 9" xfId="13685"/>
    <cellStyle name="Normal 37 2 5 20" xfId="9695"/>
    <cellStyle name="Normal 37 2 5 20 2" xfId="24094"/>
    <cellStyle name="Normal 37 2 5 20 3" xfId="36782"/>
    <cellStyle name="Normal 37 2 5 20 4" xfId="49471"/>
    <cellStyle name="Normal 37 2 5 21" xfId="11281"/>
    <cellStyle name="Normal 37 2 5 21 2" xfId="25680"/>
    <cellStyle name="Normal 37 2 5 21 3" xfId="38368"/>
    <cellStyle name="Normal 37 2 5 21 4" xfId="51057"/>
    <cellStyle name="Normal 37 2 5 22" xfId="13667"/>
    <cellStyle name="Normal 37 2 5 23" xfId="14578"/>
    <cellStyle name="Normal 37 2 5 24" xfId="27968"/>
    <cellStyle name="Normal 37 2 5 25" xfId="39954"/>
    <cellStyle name="Normal 37 2 5 3" xfId="332"/>
    <cellStyle name="Normal 37 2 5 3 10" xfId="14733"/>
    <cellStyle name="Normal 37 2 5 3 11" xfId="27987"/>
    <cellStyle name="Normal 37 2 5 3 12" xfId="40109"/>
    <cellStyle name="Normal 37 2 5 3 2" xfId="1919"/>
    <cellStyle name="Normal 37 2 5 3 2 2" xfId="16319"/>
    <cellStyle name="Normal 37 2 5 3 2 3" xfId="29007"/>
    <cellStyle name="Normal 37 2 5 3 2 4" xfId="41695"/>
    <cellStyle name="Normal 37 2 5 3 3" xfId="3505"/>
    <cellStyle name="Normal 37 2 5 3 3 2" xfId="17905"/>
    <cellStyle name="Normal 37 2 5 3 3 3" xfId="30593"/>
    <cellStyle name="Normal 37 2 5 3 3 4" xfId="43281"/>
    <cellStyle name="Normal 37 2 5 3 4" xfId="5092"/>
    <cellStyle name="Normal 37 2 5 3 4 2" xfId="19491"/>
    <cellStyle name="Normal 37 2 5 3 4 3" xfId="32179"/>
    <cellStyle name="Normal 37 2 5 3 4 4" xfId="44868"/>
    <cellStyle name="Normal 37 2 5 3 5" xfId="6678"/>
    <cellStyle name="Normal 37 2 5 3 5 2" xfId="21077"/>
    <cellStyle name="Normal 37 2 5 3 5 3" xfId="33765"/>
    <cellStyle name="Normal 37 2 5 3 5 4" xfId="46454"/>
    <cellStyle name="Normal 37 2 5 3 6" xfId="8264"/>
    <cellStyle name="Normal 37 2 5 3 6 2" xfId="22663"/>
    <cellStyle name="Normal 37 2 5 3 6 3" xfId="35351"/>
    <cellStyle name="Normal 37 2 5 3 6 4" xfId="48040"/>
    <cellStyle name="Normal 37 2 5 3 7" xfId="9850"/>
    <cellStyle name="Normal 37 2 5 3 7 2" xfId="24249"/>
    <cellStyle name="Normal 37 2 5 3 7 3" xfId="36937"/>
    <cellStyle name="Normal 37 2 5 3 7 4" xfId="49626"/>
    <cellStyle name="Normal 37 2 5 3 8" xfId="11436"/>
    <cellStyle name="Normal 37 2 5 3 8 2" xfId="25835"/>
    <cellStyle name="Normal 37 2 5 3 8 3" xfId="38523"/>
    <cellStyle name="Normal 37 2 5 3 8 4" xfId="51212"/>
    <cellStyle name="Normal 37 2 5 3 9" xfId="13686"/>
    <cellStyle name="Normal 37 2 5 4" xfId="456"/>
    <cellStyle name="Normal 37 2 5 4 10" xfId="14857"/>
    <cellStyle name="Normal 37 2 5 4 11" xfId="27988"/>
    <cellStyle name="Normal 37 2 5 4 12" xfId="40233"/>
    <cellStyle name="Normal 37 2 5 4 2" xfId="2043"/>
    <cellStyle name="Normal 37 2 5 4 2 2" xfId="16443"/>
    <cellStyle name="Normal 37 2 5 4 2 3" xfId="29131"/>
    <cellStyle name="Normal 37 2 5 4 2 4" xfId="41819"/>
    <cellStyle name="Normal 37 2 5 4 3" xfId="3629"/>
    <cellStyle name="Normal 37 2 5 4 3 2" xfId="18029"/>
    <cellStyle name="Normal 37 2 5 4 3 3" xfId="30717"/>
    <cellStyle name="Normal 37 2 5 4 3 4" xfId="43405"/>
    <cellStyle name="Normal 37 2 5 4 4" xfId="5216"/>
    <cellStyle name="Normal 37 2 5 4 4 2" xfId="19615"/>
    <cellStyle name="Normal 37 2 5 4 4 3" xfId="32303"/>
    <cellStyle name="Normal 37 2 5 4 4 4" xfId="44992"/>
    <cellStyle name="Normal 37 2 5 4 5" xfId="6802"/>
    <cellStyle name="Normal 37 2 5 4 5 2" xfId="21201"/>
    <cellStyle name="Normal 37 2 5 4 5 3" xfId="33889"/>
    <cellStyle name="Normal 37 2 5 4 5 4" xfId="46578"/>
    <cellStyle name="Normal 37 2 5 4 6" xfId="8388"/>
    <cellStyle name="Normal 37 2 5 4 6 2" xfId="22787"/>
    <cellStyle name="Normal 37 2 5 4 6 3" xfId="35475"/>
    <cellStyle name="Normal 37 2 5 4 6 4" xfId="48164"/>
    <cellStyle name="Normal 37 2 5 4 7" xfId="9974"/>
    <cellStyle name="Normal 37 2 5 4 7 2" xfId="24373"/>
    <cellStyle name="Normal 37 2 5 4 7 3" xfId="37061"/>
    <cellStyle name="Normal 37 2 5 4 7 4" xfId="49750"/>
    <cellStyle name="Normal 37 2 5 4 8" xfId="11560"/>
    <cellStyle name="Normal 37 2 5 4 8 2" xfId="25959"/>
    <cellStyle name="Normal 37 2 5 4 8 3" xfId="38647"/>
    <cellStyle name="Normal 37 2 5 4 8 4" xfId="51336"/>
    <cellStyle name="Normal 37 2 5 4 9" xfId="13687"/>
    <cellStyle name="Normal 37 2 5 5" xfId="572"/>
    <cellStyle name="Normal 37 2 5 5 10" xfId="14973"/>
    <cellStyle name="Normal 37 2 5 5 11" xfId="27989"/>
    <cellStyle name="Normal 37 2 5 5 12" xfId="40349"/>
    <cellStyle name="Normal 37 2 5 5 2" xfId="2159"/>
    <cellStyle name="Normal 37 2 5 5 2 2" xfId="16559"/>
    <cellStyle name="Normal 37 2 5 5 2 3" xfId="29247"/>
    <cellStyle name="Normal 37 2 5 5 2 4" xfId="41935"/>
    <cellStyle name="Normal 37 2 5 5 3" xfId="3745"/>
    <cellStyle name="Normal 37 2 5 5 3 2" xfId="18145"/>
    <cellStyle name="Normal 37 2 5 5 3 3" xfId="30833"/>
    <cellStyle name="Normal 37 2 5 5 3 4" xfId="43521"/>
    <cellStyle name="Normal 37 2 5 5 4" xfId="5332"/>
    <cellStyle name="Normal 37 2 5 5 4 2" xfId="19731"/>
    <cellStyle name="Normal 37 2 5 5 4 3" xfId="32419"/>
    <cellStyle name="Normal 37 2 5 5 4 4" xfId="45108"/>
    <cellStyle name="Normal 37 2 5 5 5" xfId="6918"/>
    <cellStyle name="Normal 37 2 5 5 5 2" xfId="21317"/>
    <cellStyle name="Normal 37 2 5 5 5 3" xfId="34005"/>
    <cellStyle name="Normal 37 2 5 5 5 4" xfId="46694"/>
    <cellStyle name="Normal 37 2 5 5 6" xfId="8504"/>
    <cellStyle name="Normal 37 2 5 5 6 2" xfId="22903"/>
    <cellStyle name="Normal 37 2 5 5 6 3" xfId="35591"/>
    <cellStyle name="Normal 37 2 5 5 6 4" xfId="48280"/>
    <cellStyle name="Normal 37 2 5 5 7" xfId="10090"/>
    <cellStyle name="Normal 37 2 5 5 7 2" xfId="24489"/>
    <cellStyle name="Normal 37 2 5 5 7 3" xfId="37177"/>
    <cellStyle name="Normal 37 2 5 5 7 4" xfId="49866"/>
    <cellStyle name="Normal 37 2 5 5 8" xfId="11676"/>
    <cellStyle name="Normal 37 2 5 5 8 2" xfId="26075"/>
    <cellStyle name="Normal 37 2 5 5 8 3" xfId="38763"/>
    <cellStyle name="Normal 37 2 5 5 8 4" xfId="51452"/>
    <cellStyle name="Normal 37 2 5 5 9" xfId="13688"/>
    <cellStyle name="Normal 37 2 5 6" xfId="697"/>
    <cellStyle name="Normal 37 2 5 6 10" xfId="15098"/>
    <cellStyle name="Normal 37 2 5 6 11" xfId="27990"/>
    <cellStyle name="Normal 37 2 5 6 12" xfId="40474"/>
    <cellStyle name="Normal 37 2 5 6 2" xfId="2284"/>
    <cellStyle name="Normal 37 2 5 6 2 2" xfId="16684"/>
    <cellStyle name="Normal 37 2 5 6 2 3" xfId="29372"/>
    <cellStyle name="Normal 37 2 5 6 2 4" xfId="42060"/>
    <cellStyle name="Normal 37 2 5 6 3" xfId="3870"/>
    <cellStyle name="Normal 37 2 5 6 3 2" xfId="18270"/>
    <cellStyle name="Normal 37 2 5 6 3 3" xfId="30958"/>
    <cellStyle name="Normal 37 2 5 6 3 4" xfId="43646"/>
    <cellStyle name="Normal 37 2 5 6 4" xfId="5457"/>
    <cellStyle name="Normal 37 2 5 6 4 2" xfId="19856"/>
    <cellStyle name="Normal 37 2 5 6 4 3" xfId="32544"/>
    <cellStyle name="Normal 37 2 5 6 4 4" xfId="45233"/>
    <cellStyle name="Normal 37 2 5 6 5" xfId="7043"/>
    <cellStyle name="Normal 37 2 5 6 5 2" xfId="21442"/>
    <cellStyle name="Normal 37 2 5 6 5 3" xfId="34130"/>
    <cellStyle name="Normal 37 2 5 6 5 4" xfId="46819"/>
    <cellStyle name="Normal 37 2 5 6 6" xfId="8629"/>
    <cellStyle name="Normal 37 2 5 6 6 2" xfId="23028"/>
    <cellStyle name="Normal 37 2 5 6 6 3" xfId="35716"/>
    <cellStyle name="Normal 37 2 5 6 6 4" xfId="48405"/>
    <cellStyle name="Normal 37 2 5 6 7" xfId="10215"/>
    <cellStyle name="Normal 37 2 5 6 7 2" xfId="24614"/>
    <cellStyle name="Normal 37 2 5 6 7 3" xfId="37302"/>
    <cellStyle name="Normal 37 2 5 6 7 4" xfId="49991"/>
    <cellStyle name="Normal 37 2 5 6 8" xfId="11801"/>
    <cellStyle name="Normal 37 2 5 6 8 2" xfId="26200"/>
    <cellStyle name="Normal 37 2 5 6 8 3" xfId="38888"/>
    <cellStyle name="Normal 37 2 5 6 8 4" xfId="51577"/>
    <cellStyle name="Normal 37 2 5 6 9" xfId="13689"/>
    <cellStyle name="Normal 37 2 5 7" xfId="809"/>
    <cellStyle name="Normal 37 2 5 7 10" xfId="15210"/>
    <cellStyle name="Normal 37 2 5 7 11" xfId="27991"/>
    <cellStyle name="Normal 37 2 5 7 12" xfId="40586"/>
    <cellStyle name="Normal 37 2 5 7 2" xfId="2396"/>
    <cellStyle name="Normal 37 2 5 7 2 2" xfId="16796"/>
    <cellStyle name="Normal 37 2 5 7 2 3" xfId="29484"/>
    <cellStyle name="Normal 37 2 5 7 2 4" xfId="42172"/>
    <cellStyle name="Normal 37 2 5 7 3" xfId="3982"/>
    <cellStyle name="Normal 37 2 5 7 3 2" xfId="18382"/>
    <cellStyle name="Normal 37 2 5 7 3 3" xfId="31070"/>
    <cellStyle name="Normal 37 2 5 7 3 4" xfId="43758"/>
    <cellStyle name="Normal 37 2 5 7 4" xfId="5569"/>
    <cellStyle name="Normal 37 2 5 7 4 2" xfId="19968"/>
    <cellStyle name="Normal 37 2 5 7 4 3" xfId="32656"/>
    <cellStyle name="Normal 37 2 5 7 4 4" xfId="45345"/>
    <cellStyle name="Normal 37 2 5 7 5" xfId="7155"/>
    <cellStyle name="Normal 37 2 5 7 5 2" xfId="21554"/>
    <cellStyle name="Normal 37 2 5 7 5 3" xfId="34242"/>
    <cellStyle name="Normal 37 2 5 7 5 4" xfId="46931"/>
    <cellStyle name="Normal 37 2 5 7 6" xfId="8741"/>
    <cellStyle name="Normal 37 2 5 7 6 2" xfId="23140"/>
    <cellStyle name="Normal 37 2 5 7 6 3" xfId="35828"/>
    <cellStyle name="Normal 37 2 5 7 6 4" xfId="48517"/>
    <cellStyle name="Normal 37 2 5 7 7" xfId="10327"/>
    <cellStyle name="Normal 37 2 5 7 7 2" xfId="24726"/>
    <cellStyle name="Normal 37 2 5 7 7 3" xfId="37414"/>
    <cellStyle name="Normal 37 2 5 7 7 4" xfId="50103"/>
    <cellStyle name="Normal 37 2 5 7 8" xfId="11913"/>
    <cellStyle name="Normal 37 2 5 7 8 2" xfId="26312"/>
    <cellStyle name="Normal 37 2 5 7 8 3" xfId="39000"/>
    <cellStyle name="Normal 37 2 5 7 8 4" xfId="51689"/>
    <cellStyle name="Normal 37 2 5 7 9" xfId="13690"/>
    <cellStyle name="Normal 37 2 5 8" xfId="920"/>
    <cellStyle name="Normal 37 2 5 8 10" xfId="15321"/>
    <cellStyle name="Normal 37 2 5 8 11" xfId="27992"/>
    <cellStyle name="Normal 37 2 5 8 12" xfId="40697"/>
    <cellStyle name="Normal 37 2 5 8 2" xfId="2507"/>
    <cellStyle name="Normal 37 2 5 8 2 2" xfId="16907"/>
    <cellStyle name="Normal 37 2 5 8 2 3" xfId="29595"/>
    <cellStyle name="Normal 37 2 5 8 2 4" xfId="42283"/>
    <cellStyle name="Normal 37 2 5 8 3" xfId="4093"/>
    <cellStyle name="Normal 37 2 5 8 3 2" xfId="18493"/>
    <cellStyle name="Normal 37 2 5 8 3 3" xfId="31181"/>
    <cellStyle name="Normal 37 2 5 8 3 4" xfId="43869"/>
    <cellStyle name="Normal 37 2 5 8 4" xfId="5680"/>
    <cellStyle name="Normal 37 2 5 8 4 2" xfId="20079"/>
    <cellStyle name="Normal 37 2 5 8 4 3" xfId="32767"/>
    <cellStyle name="Normal 37 2 5 8 4 4" xfId="45456"/>
    <cellStyle name="Normal 37 2 5 8 5" xfId="7266"/>
    <cellStyle name="Normal 37 2 5 8 5 2" xfId="21665"/>
    <cellStyle name="Normal 37 2 5 8 5 3" xfId="34353"/>
    <cellStyle name="Normal 37 2 5 8 5 4" xfId="47042"/>
    <cellStyle name="Normal 37 2 5 8 6" xfId="8852"/>
    <cellStyle name="Normal 37 2 5 8 6 2" xfId="23251"/>
    <cellStyle name="Normal 37 2 5 8 6 3" xfId="35939"/>
    <cellStyle name="Normal 37 2 5 8 6 4" xfId="48628"/>
    <cellStyle name="Normal 37 2 5 8 7" xfId="10438"/>
    <cellStyle name="Normal 37 2 5 8 7 2" xfId="24837"/>
    <cellStyle name="Normal 37 2 5 8 7 3" xfId="37525"/>
    <cellStyle name="Normal 37 2 5 8 7 4" xfId="50214"/>
    <cellStyle name="Normal 37 2 5 8 8" xfId="12024"/>
    <cellStyle name="Normal 37 2 5 8 8 2" xfId="26423"/>
    <cellStyle name="Normal 37 2 5 8 8 3" xfId="39111"/>
    <cellStyle name="Normal 37 2 5 8 8 4" xfId="51800"/>
    <cellStyle name="Normal 37 2 5 8 9" xfId="13691"/>
    <cellStyle name="Normal 37 2 5 9" xfId="1031"/>
    <cellStyle name="Normal 37 2 5 9 10" xfId="15432"/>
    <cellStyle name="Normal 37 2 5 9 11" xfId="27993"/>
    <cellStyle name="Normal 37 2 5 9 12" xfId="40808"/>
    <cellStyle name="Normal 37 2 5 9 2" xfId="2618"/>
    <cellStyle name="Normal 37 2 5 9 2 2" xfId="17018"/>
    <cellStyle name="Normal 37 2 5 9 2 3" xfId="29706"/>
    <cellStyle name="Normal 37 2 5 9 2 4" xfId="42394"/>
    <cellStyle name="Normal 37 2 5 9 3" xfId="4204"/>
    <cellStyle name="Normal 37 2 5 9 3 2" xfId="18604"/>
    <cellStyle name="Normal 37 2 5 9 3 3" xfId="31292"/>
    <cellStyle name="Normal 37 2 5 9 3 4" xfId="43980"/>
    <cellStyle name="Normal 37 2 5 9 4" xfId="5791"/>
    <cellStyle name="Normal 37 2 5 9 4 2" xfId="20190"/>
    <cellStyle name="Normal 37 2 5 9 4 3" xfId="32878"/>
    <cellStyle name="Normal 37 2 5 9 4 4" xfId="45567"/>
    <cellStyle name="Normal 37 2 5 9 5" xfId="7377"/>
    <cellStyle name="Normal 37 2 5 9 5 2" xfId="21776"/>
    <cellStyle name="Normal 37 2 5 9 5 3" xfId="34464"/>
    <cellStyle name="Normal 37 2 5 9 5 4" xfId="47153"/>
    <cellStyle name="Normal 37 2 5 9 6" xfId="8963"/>
    <cellStyle name="Normal 37 2 5 9 6 2" xfId="23362"/>
    <cellStyle name="Normal 37 2 5 9 6 3" xfId="36050"/>
    <cellStyle name="Normal 37 2 5 9 6 4" xfId="48739"/>
    <cellStyle name="Normal 37 2 5 9 7" xfId="10549"/>
    <cellStyle name="Normal 37 2 5 9 7 2" xfId="24948"/>
    <cellStyle name="Normal 37 2 5 9 7 3" xfId="37636"/>
    <cellStyle name="Normal 37 2 5 9 7 4" xfId="50325"/>
    <cellStyle name="Normal 37 2 5 9 8" xfId="12135"/>
    <cellStyle name="Normal 37 2 5 9 8 2" xfId="26534"/>
    <cellStyle name="Normal 37 2 5 9 8 3" xfId="39222"/>
    <cellStyle name="Normal 37 2 5 9 8 4" xfId="51911"/>
    <cellStyle name="Normal 37 2 5 9 9" xfId="13692"/>
    <cellStyle name="Normal 37 2 6" xfId="179"/>
    <cellStyle name="Normal 37 2 6 10" xfId="1163"/>
    <cellStyle name="Normal 37 2 6 10 10" xfId="15564"/>
    <cellStyle name="Normal 37 2 6 10 11" xfId="27995"/>
    <cellStyle name="Normal 37 2 6 10 12" xfId="40940"/>
    <cellStyle name="Normal 37 2 6 10 2" xfId="2750"/>
    <cellStyle name="Normal 37 2 6 10 2 2" xfId="17150"/>
    <cellStyle name="Normal 37 2 6 10 2 3" xfId="29838"/>
    <cellStyle name="Normal 37 2 6 10 2 4" xfId="42526"/>
    <cellStyle name="Normal 37 2 6 10 3" xfId="4336"/>
    <cellStyle name="Normal 37 2 6 10 3 2" xfId="18736"/>
    <cellStyle name="Normal 37 2 6 10 3 3" xfId="31424"/>
    <cellStyle name="Normal 37 2 6 10 3 4" xfId="44112"/>
    <cellStyle name="Normal 37 2 6 10 4" xfId="5923"/>
    <cellStyle name="Normal 37 2 6 10 4 2" xfId="20322"/>
    <cellStyle name="Normal 37 2 6 10 4 3" xfId="33010"/>
    <cellStyle name="Normal 37 2 6 10 4 4" xfId="45699"/>
    <cellStyle name="Normal 37 2 6 10 5" xfId="7509"/>
    <cellStyle name="Normal 37 2 6 10 5 2" xfId="21908"/>
    <cellStyle name="Normal 37 2 6 10 5 3" xfId="34596"/>
    <cellStyle name="Normal 37 2 6 10 5 4" xfId="47285"/>
    <cellStyle name="Normal 37 2 6 10 6" xfId="9095"/>
    <cellStyle name="Normal 37 2 6 10 6 2" xfId="23494"/>
    <cellStyle name="Normal 37 2 6 10 6 3" xfId="36182"/>
    <cellStyle name="Normal 37 2 6 10 6 4" xfId="48871"/>
    <cellStyle name="Normal 37 2 6 10 7" xfId="10681"/>
    <cellStyle name="Normal 37 2 6 10 7 2" xfId="25080"/>
    <cellStyle name="Normal 37 2 6 10 7 3" xfId="37768"/>
    <cellStyle name="Normal 37 2 6 10 7 4" xfId="50457"/>
    <cellStyle name="Normal 37 2 6 10 8" xfId="12267"/>
    <cellStyle name="Normal 37 2 6 10 8 2" xfId="26666"/>
    <cellStyle name="Normal 37 2 6 10 8 3" xfId="39354"/>
    <cellStyle name="Normal 37 2 6 10 8 4" xfId="52043"/>
    <cellStyle name="Normal 37 2 6 10 9" xfId="13694"/>
    <cellStyle name="Normal 37 2 6 11" xfId="1301"/>
    <cellStyle name="Normal 37 2 6 11 10" xfId="15702"/>
    <cellStyle name="Normal 37 2 6 11 11" xfId="27996"/>
    <cellStyle name="Normal 37 2 6 11 12" xfId="41078"/>
    <cellStyle name="Normal 37 2 6 11 2" xfId="2888"/>
    <cellStyle name="Normal 37 2 6 11 2 2" xfId="17288"/>
    <cellStyle name="Normal 37 2 6 11 2 3" xfId="29976"/>
    <cellStyle name="Normal 37 2 6 11 2 4" xfId="42664"/>
    <cellStyle name="Normal 37 2 6 11 3" xfId="4474"/>
    <cellStyle name="Normal 37 2 6 11 3 2" xfId="18874"/>
    <cellStyle name="Normal 37 2 6 11 3 3" xfId="31562"/>
    <cellStyle name="Normal 37 2 6 11 3 4" xfId="44250"/>
    <cellStyle name="Normal 37 2 6 11 4" xfId="6061"/>
    <cellStyle name="Normal 37 2 6 11 4 2" xfId="20460"/>
    <cellStyle name="Normal 37 2 6 11 4 3" xfId="33148"/>
    <cellStyle name="Normal 37 2 6 11 4 4" xfId="45837"/>
    <cellStyle name="Normal 37 2 6 11 5" xfId="7647"/>
    <cellStyle name="Normal 37 2 6 11 5 2" xfId="22046"/>
    <cellStyle name="Normal 37 2 6 11 5 3" xfId="34734"/>
    <cellStyle name="Normal 37 2 6 11 5 4" xfId="47423"/>
    <cellStyle name="Normal 37 2 6 11 6" xfId="9233"/>
    <cellStyle name="Normal 37 2 6 11 6 2" xfId="23632"/>
    <cellStyle name="Normal 37 2 6 11 6 3" xfId="36320"/>
    <cellStyle name="Normal 37 2 6 11 6 4" xfId="49009"/>
    <cellStyle name="Normal 37 2 6 11 7" xfId="10819"/>
    <cellStyle name="Normal 37 2 6 11 7 2" xfId="25218"/>
    <cellStyle name="Normal 37 2 6 11 7 3" xfId="37906"/>
    <cellStyle name="Normal 37 2 6 11 7 4" xfId="50595"/>
    <cellStyle name="Normal 37 2 6 11 8" xfId="12405"/>
    <cellStyle name="Normal 37 2 6 11 8 2" xfId="26804"/>
    <cellStyle name="Normal 37 2 6 11 8 3" xfId="39492"/>
    <cellStyle name="Normal 37 2 6 11 8 4" xfId="52181"/>
    <cellStyle name="Normal 37 2 6 11 9" xfId="13695"/>
    <cellStyle name="Normal 37 2 6 12" xfId="1415"/>
    <cellStyle name="Normal 37 2 6 12 10" xfId="15816"/>
    <cellStyle name="Normal 37 2 6 12 11" xfId="27997"/>
    <cellStyle name="Normal 37 2 6 12 12" xfId="41192"/>
    <cellStyle name="Normal 37 2 6 12 2" xfId="3002"/>
    <cellStyle name="Normal 37 2 6 12 2 2" xfId="17402"/>
    <cellStyle name="Normal 37 2 6 12 2 3" xfId="30090"/>
    <cellStyle name="Normal 37 2 6 12 2 4" xfId="42778"/>
    <cellStyle name="Normal 37 2 6 12 3" xfId="4588"/>
    <cellStyle name="Normal 37 2 6 12 3 2" xfId="18988"/>
    <cellStyle name="Normal 37 2 6 12 3 3" xfId="31676"/>
    <cellStyle name="Normal 37 2 6 12 3 4" xfId="44364"/>
    <cellStyle name="Normal 37 2 6 12 4" xfId="6175"/>
    <cellStyle name="Normal 37 2 6 12 4 2" xfId="20574"/>
    <cellStyle name="Normal 37 2 6 12 4 3" xfId="33262"/>
    <cellStyle name="Normal 37 2 6 12 4 4" xfId="45951"/>
    <cellStyle name="Normal 37 2 6 12 5" xfId="7761"/>
    <cellStyle name="Normal 37 2 6 12 5 2" xfId="22160"/>
    <cellStyle name="Normal 37 2 6 12 5 3" xfId="34848"/>
    <cellStyle name="Normal 37 2 6 12 5 4" xfId="47537"/>
    <cellStyle name="Normal 37 2 6 12 6" xfId="9347"/>
    <cellStyle name="Normal 37 2 6 12 6 2" xfId="23746"/>
    <cellStyle name="Normal 37 2 6 12 6 3" xfId="36434"/>
    <cellStyle name="Normal 37 2 6 12 6 4" xfId="49123"/>
    <cellStyle name="Normal 37 2 6 12 7" xfId="10933"/>
    <cellStyle name="Normal 37 2 6 12 7 2" xfId="25332"/>
    <cellStyle name="Normal 37 2 6 12 7 3" xfId="38020"/>
    <cellStyle name="Normal 37 2 6 12 7 4" xfId="50709"/>
    <cellStyle name="Normal 37 2 6 12 8" xfId="12519"/>
    <cellStyle name="Normal 37 2 6 12 8 2" xfId="26918"/>
    <cellStyle name="Normal 37 2 6 12 8 3" xfId="39606"/>
    <cellStyle name="Normal 37 2 6 12 8 4" xfId="52295"/>
    <cellStyle name="Normal 37 2 6 12 9" xfId="13696"/>
    <cellStyle name="Normal 37 2 6 13" xfId="1529"/>
    <cellStyle name="Normal 37 2 6 13 10" xfId="15930"/>
    <cellStyle name="Normal 37 2 6 13 11" xfId="27998"/>
    <cellStyle name="Normal 37 2 6 13 12" xfId="41306"/>
    <cellStyle name="Normal 37 2 6 13 2" xfId="3116"/>
    <cellStyle name="Normal 37 2 6 13 2 2" xfId="17516"/>
    <cellStyle name="Normal 37 2 6 13 2 3" xfId="30204"/>
    <cellStyle name="Normal 37 2 6 13 2 4" xfId="42892"/>
    <cellStyle name="Normal 37 2 6 13 3" xfId="4702"/>
    <cellStyle name="Normal 37 2 6 13 3 2" xfId="19102"/>
    <cellStyle name="Normal 37 2 6 13 3 3" xfId="31790"/>
    <cellStyle name="Normal 37 2 6 13 3 4" xfId="44478"/>
    <cellStyle name="Normal 37 2 6 13 4" xfId="6289"/>
    <cellStyle name="Normal 37 2 6 13 4 2" xfId="20688"/>
    <cellStyle name="Normal 37 2 6 13 4 3" xfId="33376"/>
    <cellStyle name="Normal 37 2 6 13 4 4" xfId="46065"/>
    <cellStyle name="Normal 37 2 6 13 5" xfId="7875"/>
    <cellStyle name="Normal 37 2 6 13 5 2" xfId="22274"/>
    <cellStyle name="Normal 37 2 6 13 5 3" xfId="34962"/>
    <cellStyle name="Normal 37 2 6 13 5 4" xfId="47651"/>
    <cellStyle name="Normal 37 2 6 13 6" xfId="9461"/>
    <cellStyle name="Normal 37 2 6 13 6 2" xfId="23860"/>
    <cellStyle name="Normal 37 2 6 13 6 3" xfId="36548"/>
    <cellStyle name="Normal 37 2 6 13 6 4" xfId="49237"/>
    <cellStyle name="Normal 37 2 6 13 7" xfId="11047"/>
    <cellStyle name="Normal 37 2 6 13 7 2" xfId="25446"/>
    <cellStyle name="Normal 37 2 6 13 7 3" xfId="38134"/>
    <cellStyle name="Normal 37 2 6 13 7 4" xfId="50823"/>
    <cellStyle name="Normal 37 2 6 13 8" xfId="12633"/>
    <cellStyle name="Normal 37 2 6 13 8 2" xfId="27032"/>
    <cellStyle name="Normal 37 2 6 13 8 3" xfId="39720"/>
    <cellStyle name="Normal 37 2 6 13 8 4" xfId="52409"/>
    <cellStyle name="Normal 37 2 6 13 9" xfId="13697"/>
    <cellStyle name="Normal 37 2 6 14" xfId="1651"/>
    <cellStyle name="Normal 37 2 6 14 10" xfId="16052"/>
    <cellStyle name="Normal 37 2 6 14 11" xfId="27999"/>
    <cellStyle name="Normal 37 2 6 14 12" xfId="41428"/>
    <cellStyle name="Normal 37 2 6 14 2" xfId="3238"/>
    <cellStyle name="Normal 37 2 6 14 2 2" xfId="17638"/>
    <cellStyle name="Normal 37 2 6 14 2 3" xfId="30326"/>
    <cellStyle name="Normal 37 2 6 14 2 4" xfId="43014"/>
    <cellStyle name="Normal 37 2 6 14 3" xfId="4824"/>
    <cellStyle name="Normal 37 2 6 14 3 2" xfId="19224"/>
    <cellStyle name="Normal 37 2 6 14 3 3" xfId="31912"/>
    <cellStyle name="Normal 37 2 6 14 3 4" xfId="44600"/>
    <cellStyle name="Normal 37 2 6 14 4" xfId="6411"/>
    <cellStyle name="Normal 37 2 6 14 4 2" xfId="20810"/>
    <cellStyle name="Normal 37 2 6 14 4 3" xfId="33498"/>
    <cellStyle name="Normal 37 2 6 14 4 4" xfId="46187"/>
    <cellStyle name="Normal 37 2 6 14 5" xfId="7997"/>
    <cellStyle name="Normal 37 2 6 14 5 2" xfId="22396"/>
    <cellStyle name="Normal 37 2 6 14 5 3" xfId="35084"/>
    <cellStyle name="Normal 37 2 6 14 5 4" xfId="47773"/>
    <cellStyle name="Normal 37 2 6 14 6" xfId="9583"/>
    <cellStyle name="Normal 37 2 6 14 6 2" xfId="23982"/>
    <cellStyle name="Normal 37 2 6 14 6 3" xfId="36670"/>
    <cellStyle name="Normal 37 2 6 14 6 4" xfId="49359"/>
    <cellStyle name="Normal 37 2 6 14 7" xfId="11169"/>
    <cellStyle name="Normal 37 2 6 14 7 2" xfId="25568"/>
    <cellStyle name="Normal 37 2 6 14 7 3" xfId="38256"/>
    <cellStyle name="Normal 37 2 6 14 7 4" xfId="50945"/>
    <cellStyle name="Normal 37 2 6 14 8" xfId="12755"/>
    <cellStyle name="Normal 37 2 6 14 8 2" xfId="27154"/>
    <cellStyle name="Normal 37 2 6 14 8 3" xfId="39842"/>
    <cellStyle name="Normal 37 2 6 14 8 4" xfId="52531"/>
    <cellStyle name="Normal 37 2 6 14 9" xfId="13698"/>
    <cellStyle name="Normal 37 2 6 15" xfId="1774"/>
    <cellStyle name="Normal 37 2 6 15 2" xfId="16174"/>
    <cellStyle name="Normal 37 2 6 15 3" xfId="28862"/>
    <cellStyle name="Normal 37 2 6 15 4" xfId="41550"/>
    <cellStyle name="Normal 37 2 6 16" xfId="3360"/>
    <cellStyle name="Normal 37 2 6 16 2" xfId="17760"/>
    <cellStyle name="Normal 37 2 6 16 3" xfId="30448"/>
    <cellStyle name="Normal 37 2 6 16 4" xfId="43136"/>
    <cellStyle name="Normal 37 2 6 17" xfId="4947"/>
    <cellStyle name="Normal 37 2 6 17 2" xfId="19346"/>
    <cellStyle name="Normal 37 2 6 17 3" xfId="32034"/>
    <cellStyle name="Normal 37 2 6 17 4" xfId="44723"/>
    <cellStyle name="Normal 37 2 6 18" xfId="6533"/>
    <cellStyle name="Normal 37 2 6 18 2" xfId="20932"/>
    <cellStyle name="Normal 37 2 6 18 3" xfId="33620"/>
    <cellStyle name="Normal 37 2 6 18 4" xfId="46309"/>
    <cellStyle name="Normal 37 2 6 19" xfId="8119"/>
    <cellStyle name="Normal 37 2 6 19 2" xfId="22518"/>
    <cellStyle name="Normal 37 2 6 19 3" xfId="35206"/>
    <cellStyle name="Normal 37 2 6 19 4" xfId="47895"/>
    <cellStyle name="Normal 37 2 6 2" xfId="241"/>
    <cellStyle name="Normal 37 2 6 2 10" xfId="1361"/>
    <cellStyle name="Normal 37 2 6 2 10 10" xfId="15762"/>
    <cellStyle name="Normal 37 2 6 2 10 11" xfId="28001"/>
    <cellStyle name="Normal 37 2 6 2 10 12" xfId="41138"/>
    <cellStyle name="Normal 37 2 6 2 10 2" xfId="2948"/>
    <cellStyle name="Normal 37 2 6 2 10 2 2" xfId="17348"/>
    <cellStyle name="Normal 37 2 6 2 10 2 3" xfId="30036"/>
    <cellStyle name="Normal 37 2 6 2 10 2 4" xfId="42724"/>
    <cellStyle name="Normal 37 2 6 2 10 3" xfId="4534"/>
    <cellStyle name="Normal 37 2 6 2 10 3 2" xfId="18934"/>
    <cellStyle name="Normal 37 2 6 2 10 3 3" xfId="31622"/>
    <cellStyle name="Normal 37 2 6 2 10 3 4" xfId="44310"/>
    <cellStyle name="Normal 37 2 6 2 10 4" xfId="6121"/>
    <cellStyle name="Normal 37 2 6 2 10 4 2" xfId="20520"/>
    <cellStyle name="Normal 37 2 6 2 10 4 3" xfId="33208"/>
    <cellStyle name="Normal 37 2 6 2 10 4 4" xfId="45897"/>
    <cellStyle name="Normal 37 2 6 2 10 5" xfId="7707"/>
    <cellStyle name="Normal 37 2 6 2 10 5 2" xfId="22106"/>
    <cellStyle name="Normal 37 2 6 2 10 5 3" xfId="34794"/>
    <cellStyle name="Normal 37 2 6 2 10 5 4" xfId="47483"/>
    <cellStyle name="Normal 37 2 6 2 10 6" xfId="9293"/>
    <cellStyle name="Normal 37 2 6 2 10 6 2" xfId="23692"/>
    <cellStyle name="Normal 37 2 6 2 10 6 3" xfId="36380"/>
    <cellStyle name="Normal 37 2 6 2 10 6 4" xfId="49069"/>
    <cellStyle name="Normal 37 2 6 2 10 7" xfId="10879"/>
    <cellStyle name="Normal 37 2 6 2 10 7 2" xfId="25278"/>
    <cellStyle name="Normal 37 2 6 2 10 7 3" xfId="37966"/>
    <cellStyle name="Normal 37 2 6 2 10 7 4" xfId="50655"/>
    <cellStyle name="Normal 37 2 6 2 10 8" xfId="12465"/>
    <cellStyle name="Normal 37 2 6 2 10 8 2" xfId="26864"/>
    <cellStyle name="Normal 37 2 6 2 10 8 3" xfId="39552"/>
    <cellStyle name="Normal 37 2 6 2 10 8 4" xfId="52241"/>
    <cellStyle name="Normal 37 2 6 2 10 9" xfId="13700"/>
    <cellStyle name="Normal 37 2 6 2 11" xfId="1475"/>
    <cellStyle name="Normal 37 2 6 2 11 10" xfId="15876"/>
    <cellStyle name="Normal 37 2 6 2 11 11" xfId="28002"/>
    <cellStyle name="Normal 37 2 6 2 11 12" xfId="41252"/>
    <cellStyle name="Normal 37 2 6 2 11 2" xfId="3062"/>
    <cellStyle name="Normal 37 2 6 2 11 2 2" xfId="17462"/>
    <cellStyle name="Normal 37 2 6 2 11 2 3" xfId="30150"/>
    <cellStyle name="Normal 37 2 6 2 11 2 4" xfId="42838"/>
    <cellStyle name="Normal 37 2 6 2 11 3" xfId="4648"/>
    <cellStyle name="Normal 37 2 6 2 11 3 2" xfId="19048"/>
    <cellStyle name="Normal 37 2 6 2 11 3 3" xfId="31736"/>
    <cellStyle name="Normal 37 2 6 2 11 3 4" xfId="44424"/>
    <cellStyle name="Normal 37 2 6 2 11 4" xfId="6235"/>
    <cellStyle name="Normal 37 2 6 2 11 4 2" xfId="20634"/>
    <cellStyle name="Normal 37 2 6 2 11 4 3" xfId="33322"/>
    <cellStyle name="Normal 37 2 6 2 11 4 4" xfId="46011"/>
    <cellStyle name="Normal 37 2 6 2 11 5" xfId="7821"/>
    <cellStyle name="Normal 37 2 6 2 11 5 2" xfId="22220"/>
    <cellStyle name="Normal 37 2 6 2 11 5 3" xfId="34908"/>
    <cellStyle name="Normal 37 2 6 2 11 5 4" xfId="47597"/>
    <cellStyle name="Normal 37 2 6 2 11 6" xfId="9407"/>
    <cellStyle name="Normal 37 2 6 2 11 6 2" xfId="23806"/>
    <cellStyle name="Normal 37 2 6 2 11 6 3" xfId="36494"/>
    <cellStyle name="Normal 37 2 6 2 11 6 4" xfId="49183"/>
    <cellStyle name="Normal 37 2 6 2 11 7" xfId="10993"/>
    <cellStyle name="Normal 37 2 6 2 11 7 2" xfId="25392"/>
    <cellStyle name="Normal 37 2 6 2 11 7 3" xfId="38080"/>
    <cellStyle name="Normal 37 2 6 2 11 7 4" xfId="50769"/>
    <cellStyle name="Normal 37 2 6 2 11 8" xfId="12579"/>
    <cellStyle name="Normal 37 2 6 2 11 8 2" xfId="26978"/>
    <cellStyle name="Normal 37 2 6 2 11 8 3" xfId="39666"/>
    <cellStyle name="Normal 37 2 6 2 11 8 4" xfId="52355"/>
    <cellStyle name="Normal 37 2 6 2 11 9" xfId="13701"/>
    <cellStyle name="Normal 37 2 6 2 12" xfId="1589"/>
    <cellStyle name="Normal 37 2 6 2 12 10" xfId="15990"/>
    <cellStyle name="Normal 37 2 6 2 12 11" xfId="28003"/>
    <cellStyle name="Normal 37 2 6 2 12 12" xfId="41366"/>
    <cellStyle name="Normal 37 2 6 2 12 2" xfId="3176"/>
    <cellStyle name="Normal 37 2 6 2 12 2 2" xfId="17576"/>
    <cellStyle name="Normal 37 2 6 2 12 2 3" xfId="30264"/>
    <cellStyle name="Normal 37 2 6 2 12 2 4" xfId="42952"/>
    <cellStyle name="Normal 37 2 6 2 12 3" xfId="4762"/>
    <cellStyle name="Normal 37 2 6 2 12 3 2" xfId="19162"/>
    <cellStyle name="Normal 37 2 6 2 12 3 3" xfId="31850"/>
    <cellStyle name="Normal 37 2 6 2 12 3 4" xfId="44538"/>
    <cellStyle name="Normal 37 2 6 2 12 4" xfId="6349"/>
    <cellStyle name="Normal 37 2 6 2 12 4 2" xfId="20748"/>
    <cellStyle name="Normal 37 2 6 2 12 4 3" xfId="33436"/>
    <cellStyle name="Normal 37 2 6 2 12 4 4" xfId="46125"/>
    <cellStyle name="Normal 37 2 6 2 12 5" xfId="7935"/>
    <cellStyle name="Normal 37 2 6 2 12 5 2" xfId="22334"/>
    <cellStyle name="Normal 37 2 6 2 12 5 3" xfId="35022"/>
    <cellStyle name="Normal 37 2 6 2 12 5 4" xfId="47711"/>
    <cellStyle name="Normal 37 2 6 2 12 6" xfId="9521"/>
    <cellStyle name="Normal 37 2 6 2 12 6 2" xfId="23920"/>
    <cellStyle name="Normal 37 2 6 2 12 6 3" xfId="36608"/>
    <cellStyle name="Normal 37 2 6 2 12 6 4" xfId="49297"/>
    <cellStyle name="Normal 37 2 6 2 12 7" xfId="11107"/>
    <cellStyle name="Normal 37 2 6 2 12 7 2" xfId="25506"/>
    <cellStyle name="Normal 37 2 6 2 12 7 3" xfId="38194"/>
    <cellStyle name="Normal 37 2 6 2 12 7 4" xfId="50883"/>
    <cellStyle name="Normal 37 2 6 2 12 8" xfId="12693"/>
    <cellStyle name="Normal 37 2 6 2 12 8 2" xfId="27092"/>
    <cellStyle name="Normal 37 2 6 2 12 8 3" xfId="39780"/>
    <cellStyle name="Normal 37 2 6 2 12 8 4" xfId="52469"/>
    <cellStyle name="Normal 37 2 6 2 12 9" xfId="13702"/>
    <cellStyle name="Normal 37 2 6 2 13" xfId="1711"/>
    <cellStyle name="Normal 37 2 6 2 13 10" xfId="16112"/>
    <cellStyle name="Normal 37 2 6 2 13 11" xfId="28004"/>
    <cellStyle name="Normal 37 2 6 2 13 12" xfId="41488"/>
    <cellStyle name="Normal 37 2 6 2 13 2" xfId="3298"/>
    <cellStyle name="Normal 37 2 6 2 13 2 2" xfId="17698"/>
    <cellStyle name="Normal 37 2 6 2 13 2 3" xfId="30386"/>
    <cellStyle name="Normal 37 2 6 2 13 2 4" xfId="43074"/>
    <cellStyle name="Normal 37 2 6 2 13 3" xfId="4884"/>
    <cellStyle name="Normal 37 2 6 2 13 3 2" xfId="19284"/>
    <cellStyle name="Normal 37 2 6 2 13 3 3" xfId="31972"/>
    <cellStyle name="Normal 37 2 6 2 13 3 4" xfId="44660"/>
    <cellStyle name="Normal 37 2 6 2 13 4" xfId="6471"/>
    <cellStyle name="Normal 37 2 6 2 13 4 2" xfId="20870"/>
    <cellStyle name="Normal 37 2 6 2 13 4 3" xfId="33558"/>
    <cellStyle name="Normal 37 2 6 2 13 4 4" xfId="46247"/>
    <cellStyle name="Normal 37 2 6 2 13 5" xfId="8057"/>
    <cellStyle name="Normal 37 2 6 2 13 5 2" xfId="22456"/>
    <cellStyle name="Normal 37 2 6 2 13 5 3" xfId="35144"/>
    <cellStyle name="Normal 37 2 6 2 13 5 4" xfId="47833"/>
    <cellStyle name="Normal 37 2 6 2 13 6" xfId="9643"/>
    <cellStyle name="Normal 37 2 6 2 13 6 2" xfId="24042"/>
    <cellStyle name="Normal 37 2 6 2 13 6 3" xfId="36730"/>
    <cellStyle name="Normal 37 2 6 2 13 6 4" xfId="49419"/>
    <cellStyle name="Normal 37 2 6 2 13 7" xfId="11229"/>
    <cellStyle name="Normal 37 2 6 2 13 7 2" xfId="25628"/>
    <cellStyle name="Normal 37 2 6 2 13 7 3" xfId="38316"/>
    <cellStyle name="Normal 37 2 6 2 13 7 4" xfId="51005"/>
    <cellStyle name="Normal 37 2 6 2 13 8" xfId="12815"/>
    <cellStyle name="Normal 37 2 6 2 13 8 2" xfId="27214"/>
    <cellStyle name="Normal 37 2 6 2 13 8 3" xfId="39902"/>
    <cellStyle name="Normal 37 2 6 2 13 8 4" xfId="52591"/>
    <cellStyle name="Normal 37 2 6 2 13 9" xfId="13703"/>
    <cellStyle name="Normal 37 2 6 2 14" xfId="1834"/>
    <cellStyle name="Normal 37 2 6 2 14 2" xfId="16234"/>
    <cellStyle name="Normal 37 2 6 2 14 3" xfId="28922"/>
    <cellStyle name="Normal 37 2 6 2 14 4" xfId="41610"/>
    <cellStyle name="Normal 37 2 6 2 15" xfId="3420"/>
    <cellStyle name="Normal 37 2 6 2 15 2" xfId="17820"/>
    <cellStyle name="Normal 37 2 6 2 15 3" xfId="30508"/>
    <cellStyle name="Normal 37 2 6 2 15 4" xfId="43196"/>
    <cellStyle name="Normal 37 2 6 2 16" xfId="5007"/>
    <cellStyle name="Normal 37 2 6 2 16 2" xfId="19406"/>
    <cellStyle name="Normal 37 2 6 2 16 3" xfId="32094"/>
    <cellStyle name="Normal 37 2 6 2 16 4" xfId="44783"/>
    <cellStyle name="Normal 37 2 6 2 17" xfId="6593"/>
    <cellStyle name="Normal 37 2 6 2 17 2" xfId="20992"/>
    <cellStyle name="Normal 37 2 6 2 17 3" xfId="33680"/>
    <cellStyle name="Normal 37 2 6 2 17 4" xfId="46369"/>
    <cellStyle name="Normal 37 2 6 2 18" xfId="8179"/>
    <cellStyle name="Normal 37 2 6 2 18 2" xfId="22578"/>
    <cellStyle name="Normal 37 2 6 2 18 3" xfId="35266"/>
    <cellStyle name="Normal 37 2 6 2 18 4" xfId="47955"/>
    <cellStyle name="Normal 37 2 6 2 19" xfId="9765"/>
    <cellStyle name="Normal 37 2 6 2 19 2" xfId="24164"/>
    <cellStyle name="Normal 37 2 6 2 19 3" xfId="36852"/>
    <cellStyle name="Normal 37 2 6 2 19 4" xfId="49541"/>
    <cellStyle name="Normal 37 2 6 2 2" xfId="403"/>
    <cellStyle name="Normal 37 2 6 2 2 10" xfId="14804"/>
    <cellStyle name="Normal 37 2 6 2 2 11" xfId="28005"/>
    <cellStyle name="Normal 37 2 6 2 2 12" xfId="40180"/>
    <cellStyle name="Normal 37 2 6 2 2 2" xfId="1990"/>
    <cellStyle name="Normal 37 2 6 2 2 2 2" xfId="16390"/>
    <cellStyle name="Normal 37 2 6 2 2 2 3" xfId="29078"/>
    <cellStyle name="Normal 37 2 6 2 2 2 4" xfId="41766"/>
    <cellStyle name="Normal 37 2 6 2 2 3" xfId="3576"/>
    <cellStyle name="Normal 37 2 6 2 2 3 2" xfId="17976"/>
    <cellStyle name="Normal 37 2 6 2 2 3 3" xfId="30664"/>
    <cellStyle name="Normal 37 2 6 2 2 3 4" xfId="43352"/>
    <cellStyle name="Normal 37 2 6 2 2 4" xfId="5163"/>
    <cellStyle name="Normal 37 2 6 2 2 4 2" xfId="19562"/>
    <cellStyle name="Normal 37 2 6 2 2 4 3" xfId="32250"/>
    <cellStyle name="Normal 37 2 6 2 2 4 4" xfId="44939"/>
    <cellStyle name="Normal 37 2 6 2 2 5" xfId="6749"/>
    <cellStyle name="Normal 37 2 6 2 2 5 2" xfId="21148"/>
    <cellStyle name="Normal 37 2 6 2 2 5 3" xfId="33836"/>
    <cellStyle name="Normal 37 2 6 2 2 5 4" xfId="46525"/>
    <cellStyle name="Normal 37 2 6 2 2 6" xfId="8335"/>
    <cellStyle name="Normal 37 2 6 2 2 6 2" xfId="22734"/>
    <cellStyle name="Normal 37 2 6 2 2 6 3" xfId="35422"/>
    <cellStyle name="Normal 37 2 6 2 2 6 4" xfId="48111"/>
    <cellStyle name="Normal 37 2 6 2 2 7" xfId="9921"/>
    <cellStyle name="Normal 37 2 6 2 2 7 2" xfId="24320"/>
    <cellStyle name="Normal 37 2 6 2 2 7 3" xfId="37008"/>
    <cellStyle name="Normal 37 2 6 2 2 7 4" xfId="49697"/>
    <cellStyle name="Normal 37 2 6 2 2 8" xfId="11507"/>
    <cellStyle name="Normal 37 2 6 2 2 8 2" xfId="25906"/>
    <cellStyle name="Normal 37 2 6 2 2 8 3" xfId="38594"/>
    <cellStyle name="Normal 37 2 6 2 2 8 4" xfId="51283"/>
    <cellStyle name="Normal 37 2 6 2 2 9" xfId="13704"/>
    <cellStyle name="Normal 37 2 6 2 20" xfId="11351"/>
    <cellStyle name="Normal 37 2 6 2 20 2" xfId="25750"/>
    <cellStyle name="Normal 37 2 6 2 20 3" xfId="38438"/>
    <cellStyle name="Normal 37 2 6 2 20 4" xfId="51127"/>
    <cellStyle name="Normal 37 2 6 2 21" xfId="13699"/>
    <cellStyle name="Normal 37 2 6 2 22" xfId="14648"/>
    <cellStyle name="Normal 37 2 6 2 23" xfId="28000"/>
    <cellStyle name="Normal 37 2 6 2 24" xfId="40024"/>
    <cellStyle name="Normal 37 2 6 2 3" xfId="527"/>
    <cellStyle name="Normal 37 2 6 2 3 10" xfId="14928"/>
    <cellStyle name="Normal 37 2 6 2 3 11" xfId="28006"/>
    <cellStyle name="Normal 37 2 6 2 3 12" xfId="40304"/>
    <cellStyle name="Normal 37 2 6 2 3 2" xfId="2114"/>
    <cellStyle name="Normal 37 2 6 2 3 2 2" xfId="16514"/>
    <cellStyle name="Normal 37 2 6 2 3 2 3" xfId="29202"/>
    <cellStyle name="Normal 37 2 6 2 3 2 4" xfId="41890"/>
    <cellStyle name="Normal 37 2 6 2 3 3" xfId="3700"/>
    <cellStyle name="Normal 37 2 6 2 3 3 2" xfId="18100"/>
    <cellStyle name="Normal 37 2 6 2 3 3 3" xfId="30788"/>
    <cellStyle name="Normal 37 2 6 2 3 3 4" xfId="43476"/>
    <cellStyle name="Normal 37 2 6 2 3 4" xfId="5287"/>
    <cellStyle name="Normal 37 2 6 2 3 4 2" xfId="19686"/>
    <cellStyle name="Normal 37 2 6 2 3 4 3" xfId="32374"/>
    <cellStyle name="Normal 37 2 6 2 3 4 4" xfId="45063"/>
    <cellStyle name="Normal 37 2 6 2 3 5" xfId="6873"/>
    <cellStyle name="Normal 37 2 6 2 3 5 2" xfId="21272"/>
    <cellStyle name="Normal 37 2 6 2 3 5 3" xfId="33960"/>
    <cellStyle name="Normal 37 2 6 2 3 5 4" xfId="46649"/>
    <cellStyle name="Normal 37 2 6 2 3 6" xfId="8459"/>
    <cellStyle name="Normal 37 2 6 2 3 6 2" xfId="22858"/>
    <cellStyle name="Normal 37 2 6 2 3 6 3" xfId="35546"/>
    <cellStyle name="Normal 37 2 6 2 3 6 4" xfId="48235"/>
    <cellStyle name="Normal 37 2 6 2 3 7" xfId="10045"/>
    <cellStyle name="Normal 37 2 6 2 3 7 2" xfId="24444"/>
    <cellStyle name="Normal 37 2 6 2 3 7 3" xfId="37132"/>
    <cellStyle name="Normal 37 2 6 2 3 7 4" xfId="49821"/>
    <cellStyle name="Normal 37 2 6 2 3 8" xfId="11631"/>
    <cellStyle name="Normal 37 2 6 2 3 8 2" xfId="26030"/>
    <cellStyle name="Normal 37 2 6 2 3 8 3" xfId="38718"/>
    <cellStyle name="Normal 37 2 6 2 3 8 4" xfId="51407"/>
    <cellStyle name="Normal 37 2 6 2 3 9" xfId="13705"/>
    <cellStyle name="Normal 37 2 6 2 4" xfId="643"/>
    <cellStyle name="Normal 37 2 6 2 4 10" xfId="15044"/>
    <cellStyle name="Normal 37 2 6 2 4 11" xfId="28007"/>
    <cellStyle name="Normal 37 2 6 2 4 12" xfId="40420"/>
    <cellStyle name="Normal 37 2 6 2 4 2" xfId="2230"/>
    <cellStyle name="Normal 37 2 6 2 4 2 2" xfId="16630"/>
    <cellStyle name="Normal 37 2 6 2 4 2 3" xfId="29318"/>
    <cellStyle name="Normal 37 2 6 2 4 2 4" xfId="42006"/>
    <cellStyle name="Normal 37 2 6 2 4 3" xfId="3816"/>
    <cellStyle name="Normal 37 2 6 2 4 3 2" xfId="18216"/>
    <cellStyle name="Normal 37 2 6 2 4 3 3" xfId="30904"/>
    <cellStyle name="Normal 37 2 6 2 4 3 4" xfId="43592"/>
    <cellStyle name="Normal 37 2 6 2 4 4" xfId="5403"/>
    <cellStyle name="Normal 37 2 6 2 4 4 2" xfId="19802"/>
    <cellStyle name="Normal 37 2 6 2 4 4 3" xfId="32490"/>
    <cellStyle name="Normal 37 2 6 2 4 4 4" xfId="45179"/>
    <cellStyle name="Normal 37 2 6 2 4 5" xfId="6989"/>
    <cellStyle name="Normal 37 2 6 2 4 5 2" xfId="21388"/>
    <cellStyle name="Normal 37 2 6 2 4 5 3" xfId="34076"/>
    <cellStyle name="Normal 37 2 6 2 4 5 4" xfId="46765"/>
    <cellStyle name="Normal 37 2 6 2 4 6" xfId="8575"/>
    <cellStyle name="Normal 37 2 6 2 4 6 2" xfId="22974"/>
    <cellStyle name="Normal 37 2 6 2 4 6 3" xfId="35662"/>
    <cellStyle name="Normal 37 2 6 2 4 6 4" xfId="48351"/>
    <cellStyle name="Normal 37 2 6 2 4 7" xfId="10161"/>
    <cellStyle name="Normal 37 2 6 2 4 7 2" xfId="24560"/>
    <cellStyle name="Normal 37 2 6 2 4 7 3" xfId="37248"/>
    <cellStyle name="Normal 37 2 6 2 4 7 4" xfId="49937"/>
    <cellStyle name="Normal 37 2 6 2 4 8" xfId="11747"/>
    <cellStyle name="Normal 37 2 6 2 4 8 2" xfId="26146"/>
    <cellStyle name="Normal 37 2 6 2 4 8 3" xfId="38834"/>
    <cellStyle name="Normal 37 2 6 2 4 8 4" xfId="51523"/>
    <cellStyle name="Normal 37 2 6 2 4 9" xfId="13706"/>
    <cellStyle name="Normal 37 2 6 2 5" xfId="767"/>
    <cellStyle name="Normal 37 2 6 2 5 10" xfId="15168"/>
    <cellStyle name="Normal 37 2 6 2 5 11" xfId="28008"/>
    <cellStyle name="Normal 37 2 6 2 5 12" xfId="40544"/>
    <cellStyle name="Normal 37 2 6 2 5 2" xfId="2354"/>
    <cellStyle name="Normal 37 2 6 2 5 2 2" xfId="16754"/>
    <cellStyle name="Normal 37 2 6 2 5 2 3" xfId="29442"/>
    <cellStyle name="Normal 37 2 6 2 5 2 4" xfId="42130"/>
    <cellStyle name="Normal 37 2 6 2 5 3" xfId="3940"/>
    <cellStyle name="Normal 37 2 6 2 5 3 2" xfId="18340"/>
    <cellStyle name="Normal 37 2 6 2 5 3 3" xfId="31028"/>
    <cellStyle name="Normal 37 2 6 2 5 3 4" xfId="43716"/>
    <cellStyle name="Normal 37 2 6 2 5 4" xfId="5527"/>
    <cellStyle name="Normal 37 2 6 2 5 4 2" xfId="19926"/>
    <cellStyle name="Normal 37 2 6 2 5 4 3" xfId="32614"/>
    <cellStyle name="Normal 37 2 6 2 5 4 4" xfId="45303"/>
    <cellStyle name="Normal 37 2 6 2 5 5" xfId="7113"/>
    <cellStyle name="Normal 37 2 6 2 5 5 2" xfId="21512"/>
    <cellStyle name="Normal 37 2 6 2 5 5 3" xfId="34200"/>
    <cellStyle name="Normal 37 2 6 2 5 5 4" xfId="46889"/>
    <cellStyle name="Normal 37 2 6 2 5 6" xfId="8699"/>
    <cellStyle name="Normal 37 2 6 2 5 6 2" xfId="23098"/>
    <cellStyle name="Normal 37 2 6 2 5 6 3" xfId="35786"/>
    <cellStyle name="Normal 37 2 6 2 5 6 4" xfId="48475"/>
    <cellStyle name="Normal 37 2 6 2 5 7" xfId="10285"/>
    <cellStyle name="Normal 37 2 6 2 5 7 2" xfId="24684"/>
    <cellStyle name="Normal 37 2 6 2 5 7 3" xfId="37372"/>
    <cellStyle name="Normal 37 2 6 2 5 7 4" xfId="50061"/>
    <cellStyle name="Normal 37 2 6 2 5 8" xfId="11871"/>
    <cellStyle name="Normal 37 2 6 2 5 8 2" xfId="26270"/>
    <cellStyle name="Normal 37 2 6 2 5 8 3" xfId="38958"/>
    <cellStyle name="Normal 37 2 6 2 5 8 4" xfId="51647"/>
    <cellStyle name="Normal 37 2 6 2 5 9" xfId="13707"/>
    <cellStyle name="Normal 37 2 6 2 6" xfId="879"/>
    <cellStyle name="Normal 37 2 6 2 6 10" xfId="15280"/>
    <cellStyle name="Normal 37 2 6 2 6 11" xfId="28009"/>
    <cellStyle name="Normal 37 2 6 2 6 12" xfId="40656"/>
    <cellStyle name="Normal 37 2 6 2 6 2" xfId="2466"/>
    <cellStyle name="Normal 37 2 6 2 6 2 2" xfId="16866"/>
    <cellStyle name="Normal 37 2 6 2 6 2 3" xfId="29554"/>
    <cellStyle name="Normal 37 2 6 2 6 2 4" xfId="42242"/>
    <cellStyle name="Normal 37 2 6 2 6 3" xfId="4052"/>
    <cellStyle name="Normal 37 2 6 2 6 3 2" xfId="18452"/>
    <cellStyle name="Normal 37 2 6 2 6 3 3" xfId="31140"/>
    <cellStyle name="Normal 37 2 6 2 6 3 4" xfId="43828"/>
    <cellStyle name="Normal 37 2 6 2 6 4" xfId="5639"/>
    <cellStyle name="Normal 37 2 6 2 6 4 2" xfId="20038"/>
    <cellStyle name="Normal 37 2 6 2 6 4 3" xfId="32726"/>
    <cellStyle name="Normal 37 2 6 2 6 4 4" xfId="45415"/>
    <cellStyle name="Normal 37 2 6 2 6 5" xfId="7225"/>
    <cellStyle name="Normal 37 2 6 2 6 5 2" xfId="21624"/>
    <cellStyle name="Normal 37 2 6 2 6 5 3" xfId="34312"/>
    <cellStyle name="Normal 37 2 6 2 6 5 4" xfId="47001"/>
    <cellStyle name="Normal 37 2 6 2 6 6" xfId="8811"/>
    <cellStyle name="Normal 37 2 6 2 6 6 2" xfId="23210"/>
    <cellStyle name="Normal 37 2 6 2 6 6 3" xfId="35898"/>
    <cellStyle name="Normal 37 2 6 2 6 6 4" xfId="48587"/>
    <cellStyle name="Normal 37 2 6 2 6 7" xfId="10397"/>
    <cellStyle name="Normal 37 2 6 2 6 7 2" xfId="24796"/>
    <cellStyle name="Normal 37 2 6 2 6 7 3" xfId="37484"/>
    <cellStyle name="Normal 37 2 6 2 6 7 4" xfId="50173"/>
    <cellStyle name="Normal 37 2 6 2 6 8" xfId="11983"/>
    <cellStyle name="Normal 37 2 6 2 6 8 2" xfId="26382"/>
    <cellStyle name="Normal 37 2 6 2 6 8 3" xfId="39070"/>
    <cellStyle name="Normal 37 2 6 2 6 8 4" xfId="51759"/>
    <cellStyle name="Normal 37 2 6 2 6 9" xfId="13708"/>
    <cellStyle name="Normal 37 2 6 2 7" xfId="990"/>
    <cellStyle name="Normal 37 2 6 2 7 10" xfId="15391"/>
    <cellStyle name="Normal 37 2 6 2 7 11" xfId="28010"/>
    <cellStyle name="Normal 37 2 6 2 7 12" xfId="40767"/>
    <cellStyle name="Normal 37 2 6 2 7 2" xfId="2577"/>
    <cellStyle name="Normal 37 2 6 2 7 2 2" xfId="16977"/>
    <cellStyle name="Normal 37 2 6 2 7 2 3" xfId="29665"/>
    <cellStyle name="Normal 37 2 6 2 7 2 4" xfId="42353"/>
    <cellStyle name="Normal 37 2 6 2 7 3" xfId="4163"/>
    <cellStyle name="Normal 37 2 6 2 7 3 2" xfId="18563"/>
    <cellStyle name="Normal 37 2 6 2 7 3 3" xfId="31251"/>
    <cellStyle name="Normal 37 2 6 2 7 3 4" xfId="43939"/>
    <cellStyle name="Normal 37 2 6 2 7 4" xfId="5750"/>
    <cellStyle name="Normal 37 2 6 2 7 4 2" xfId="20149"/>
    <cellStyle name="Normal 37 2 6 2 7 4 3" xfId="32837"/>
    <cellStyle name="Normal 37 2 6 2 7 4 4" xfId="45526"/>
    <cellStyle name="Normal 37 2 6 2 7 5" xfId="7336"/>
    <cellStyle name="Normal 37 2 6 2 7 5 2" xfId="21735"/>
    <cellStyle name="Normal 37 2 6 2 7 5 3" xfId="34423"/>
    <cellStyle name="Normal 37 2 6 2 7 5 4" xfId="47112"/>
    <cellStyle name="Normal 37 2 6 2 7 6" xfId="8922"/>
    <cellStyle name="Normal 37 2 6 2 7 6 2" xfId="23321"/>
    <cellStyle name="Normal 37 2 6 2 7 6 3" xfId="36009"/>
    <cellStyle name="Normal 37 2 6 2 7 6 4" xfId="48698"/>
    <cellStyle name="Normal 37 2 6 2 7 7" xfId="10508"/>
    <cellStyle name="Normal 37 2 6 2 7 7 2" xfId="24907"/>
    <cellStyle name="Normal 37 2 6 2 7 7 3" xfId="37595"/>
    <cellStyle name="Normal 37 2 6 2 7 7 4" xfId="50284"/>
    <cellStyle name="Normal 37 2 6 2 7 8" xfId="12094"/>
    <cellStyle name="Normal 37 2 6 2 7 8 2" xfId="26493"/>
    <cellStyle name="Normal 37 2 6 2 7 8 3" xfId="39181"/>
    <cellStyle name="Normal 37 2 6 2 7 8 4" xfId="51870"/>
    <cellStyle name="Normal 37 2 6 2 7 9" xfId="13709"/>
    <cellStyle name="Normal 37 2 6 2 8" xfId="1101"/>
    <cellStyle name="Normal 37 2 6 2 8 10" xfId="15502"/>
    <cellStyle name="Normal 37 2 6 2 8 11" xfId="28011"/>
    <cellStyle name="Normal 37 2 6 2 8 12" xfId="40878"/>
    <cellStyle name="Normal 37 2 6 2 8 2" xfId="2688"/>
    <cellStyle name="Normal 37 2 6 2 8 2 2" xfId="17088"/>
    <cellStyle name="Normal 37 2 6 2 8 2 3" xfId="29776"/>
    <cellStyle name="Normal 37 2 6 2 8 2 4" xfId="42464"/>
    <cellStyle name="Normal 37 2 6 2 8 3" xfId="4274"/>
    <cellStyle name="Normal 37 2 6 2 8 3 2" xfId="18674"/>
    <cellStyle name="Normal 37 2 6 2 8 3 3" xfId="31362"/>
    <cellStyle name="Normal 37 2 6 2 8 3 4" xfId="44050"/>
    <cellStyle name="Normal 37 2 6 2 8 4" xfId="5861"/>
    <cellStyle name="Normal 37 2 6 2 8 4 2" xfId="20260"/>
    <cellStyle name="Normal 37 2 6 2 8 4 3" xfId="32948"/>
    <cellStyle name="Normal 37 2 6 2 8 4 4" xfId="45637"/>
    <cellStyle name="Normal 37 2 6 2 8 5" xfId="7447"/>
    <cellStyle name="Normal 37 2 6 2 8 5 2" xfId="21846"/>
    <cellStyle name="Normal 37 2 6 2 8 5 3" xfId="34534"/>
    <cellStyle name="Normal 37 2 6 2 8 5 4" xfId="47223"/>
    <cellStyle name="Normal 37 2 6 2 8 6" xfId="9033"/>
    <cellStyle name="Normal 37 2 6 2 8 6 2" xfId="23432"/>
    <cellStyle name="Normal 37 2 6 2 8 6 3" xfId="36120"/>
    <cellStyle name="Normal 37 2 6 2 8 6 4" xfId="48809"/>
    <cellStyle name="Normal 37 2 6 2 8 7" xfId="10619"/>
    <cellStyle name="Normal 37 2 6 2 8 7 2" xfId="25018"/>
    <cellStyle name="Normal 37 2 6 2 8 7 3" xfId="37706"/>
    <cellStyle name="Normal 37 2 6 2 8 7 4" xfId="50395"/>
    <cellStyle name="Normal 37 2 6 2 8 8" xfId="12205"/>
    <cellStyle name="Normal 37 2 6 2 8 8 2" xfId="26604"/>
    <cellStyle name="Normal 37 2 6 2 8 8 3" xfId="39292"/>
    <cellStyle name="Normal 37 2 6 2 8 8 4" xfId="51981"/>
    <cellStyle name="Normal 37 2 6 2 8 9" xfId="13710"/>
    <cellStyle name="Normal 37 2 6 2 9" xfId="1223"/>
    <cellStyle name="Normal 37 2 6 2 9 10" xfId="15624"/>
    <cellStyle name="Normal 37 2 6 2 9 11" xfId="28012"/>
    <cellStyle name="Normal 37 2 6 2 9 12" xfId="41000"/>
    <cellStyle name="Normal 37 2 6 2 9 2" xfId="2810"/>
    <cellStyle name="Normal 37 2 6 2 9 2 2" xfId="17210"/>
    <cellStyle name="Normal 37 2 6 2 9 2 3" xfId="29898"/>
    <cellStyle name="Normal 37 2 6 2 9 2 4" xfId="42586"/>
    <cellStyle name="Normal 37 2 6 2 9 3" xfId="4396"/>
    <cellStyle name="Normal 37 2 6 2 9 3 2" xfId="18796"/>
    <cellStyle name="Normal 37 2 6 2 9 3 3" xfId="31484"/>
    <cellStyle name="Normal 37 2 6 2 9 3 4" xfId="44172"/>
    <cellStyle name="Normal 37 2 6 2 9 4" xfId="5983"/>
    <cellStyle name="Normal 37 2 6 2 9 4 2" xfId="20382"/>
    <cellStyle name="Normal 37 2 6 2 9 4 3" xfId="33070"/>
    <cellStyle name="Normal 37 2 6 2 9 4 4" xfId="45759"/>
    <cellStyle name="Normal 37 2 6 2 9 5" xfId="7569"/>
    <cellStyle name="Normal 37 2 6 2 9 5 2" xfId="21968"/>
    <cellStyle name="Normal 37 2 6 2 9 5 3" xfId="34656"/>
    <cellStyle name="Normal 37 2 6 2 9 5 4" xfId="47345"/>
    <cellStyle name="Normal 37 2 6 2 9 6" xfId="9155"/>
    <cellStyle name="Normal 37 2 6 2 9 6 2" xfId="23554"/>
    <cellStyle name="Normal 37 2 6 2 9 6 3" xfId="36242"/>
    <cellStyle name="Normal 37 2 6 2 9 6 4" xfId="48931"/>
    <cellStyle name="Normal 37 2 6 2 9 7" xfId="10741"/>
    <cellStyle name="Normal 37 2 6 2 9 7 2" xfId="25140"/>
    <cellStyle name="Normal 37 2 6 2 9 7 3" xfId="37828"/>
    <cellStyle name="Normal 37 2 6 2 9 7 4" xfId="50517"/>
    <cellStyle name="Normal 37 2 6 2 9 8" xfId="12327"/>
    <cellStyle name="Normal 37 2 6 2 9 8 2" xfId="26726"/>
    <cellStyle name="Normal 37 2 6 2 9 8 3" xfId="39414"/>
    <cellStyle name="Normal 37 2 6 2 9 8 4" xfId="52103"/>
    <cellStyle name="Normal 37 2 6 2 9 9" xfId="13711"/>
    <cellStyle name="Normal 37 2 6 20" xfId="9705"/>
    <cellStyle name="Normal 37 2 6 20 2" xfId="24104"/>
    <cellStyle name="Normal 37 2 6 20 3" xfId="36792"/>
    <cellStyle name="Normal 37 2 6 20 4" xfId="49481"/>
    <cellStyle name="Normal 37 2 6 21" xfId="11291"/>
    <cellStyle name="Normal 37 2 6 21 2" xfId="25690"/>
    <cellStyle name="Normal 37 2 6 21 3" xfId="38378"/>
    <cellStyle name="Normal 37 2 6 21 4" xfId="51067"/>
    <cellStyle name="Normal 37 2 6 22" xfId="13693"/>
    <cellStyle name="Normal 37 2 6 23" xfId="14588"/>
    <cellStyle name="Normal 37 2 6 24" xfId="27994"/>
    <cellStyle name="Normal 37 2 6 25" xfId="39964"/>
    <cellStyle name="Normal 37 2 6 3" xfId="342"/>
    <cellStyle name="Normal 37 2 6 3 10" xfId="14743"/>
    <cellStyle name="Normal 37 2 6 3 11" xfId="28013"/>
    <cellStyle name="Normal 37 2 6 3 12" xfId="40119"/>
    <cellStyle name="Normal 37 2 6 3 2" xfId="1929"/>
    <cellStyle name="Normal 37 2 6 3 2 2" xfId="16329"/>
    <cellStyle name="Normal 37 2 6 3 2 3" xfId="29017"/>
    <cellStyle name="Normal 37 2 6 3 2 4" xfId="41705"/>
    <cellStyle name="Normal 37 2 6 3 3" xfId="3515"/>
    <cellStyle name="Normal 37 2 6 3 3 2" xfId="17915"/>
    <cellStyle name="Normal 37 2 6 3 3 3" xfId="30603"/>
    <cellStyle name="Normal 37 2 6 3 3 4" xfId="43291"/>
    <cellStyle name="Normal 37 2 6 3 4" xfId="5102"/>
    <cellStyle name="Normal 37 2 6 3 4 2" xfId="19501"/>
    <cellStyle name="Normal 37 2 6 3 4 3" xfId="32189"/>
    <cellStyle name="Normal 37 2 6 3 4 4" xfId="44878"/>
    <cellStyle name="Normal 37 2 6 3 5" xfId="6688"/>
    <cellStyle name="Normal 37 2 6 3 5 2" xfId="21087"/>
    <cellStyle name="Normal 37 2 6 3 5 3" xfId="33775"/>
    <cellStyle name="Normal 37 2 6 3 5 4" xfId="46464"/>
    <cellStyle name="Normal 37 2 6 3 6" xfId="8274"/>
    <cellStyle name="Normal 37 2 6 3 6 2" xfId="22673"/>
    <cellStyle name="Normal 37 2 6 3 6 3" xfId="35361"/>
    <cellStyle name="Normal 37 2 6 3 6 4" xfId="48050"/>
    <cellStyle name="Normal 37 2 6 3 7" xfId="9860"/>
    <cellStyle name="Normal 37 2 6 3 7 2" xfId="24259"/>
    <cellStyle name="Normal 37 2 6 3 7 3" xfId="36947"/>
    <cellStyle name="Normal 37 2 6 3 7 4" xfId="49636"/>
    <cellStyle name="Normal 37 2 6 3 8" xfId="11446"/>
    <cellStyle name="Normal 37 2 6 3 8 2" xfId="25845"/>
    <cellStyle name="Normal 37 2 6 3 8 3" xfId="38533"/>
    <cellStyle name="Normal 37 2 6 3 8 4" xfId="51222"/>
    <cellStyle name="Normal 37 2 6 3 9" xfId="13712"/>
    <cellStyle name="Normal 37 2 6 4" xfId="466"/>
    <cellStyle name="Normal 37 2 6 4 10" xfId="14867"/>
    <cellStyle name="Normal 37 2 6 4 11" xfId="28014"/>
    <cellStyle name="Normal 37 2 6 4 12" xfId="40243"/>
    <cellStyle name="Normal 37 2 6 4 2" xfId="2053"/>
    <cellStyle name="Normal 37 2 6 4 2 2" xfId="16453"/>
    <cellStyle name="Normal 37 2 6 4 2 3" xfId="29141"/>
    <cellStyle name="Normal 37 2 6 4 2 4" xfId="41829"/>
    <cellStyle name="Normal 37 2 6 4 3" xfId="3639"/>
    <cellStyle name="Normal 37 2 6 4 3 2" xfId="18039"/>
    <cellStyle name="Normal 37 2 6 4 3 3" xfId="30727"/>
    <cellStyle name="Normal 37 2 6 4 3 4" xfId="43415"/>
    <cellStyle name="Normal 37 2 6 4 4" xfId="5226"/>
    <cellStyle name="Normal 37 2 6 4 4 2" xfId="19625"/>
    <cellStyle name="Normal 37 2 6 4 4 3" xfId="32313"/>
    <cellStyle name="Normal 37 2 6 4 4 4" xfId="45002"/>
    <cellStyle name="Normal 37 2 6 4 5" xfId="6812"/>
    <cellStyle name="Normal 37 2 6 4 5 2" xfId="21211"/>
    <cellStyle name="Normal 37 2 6 4 5 3" xfId="33899"/>
    <cellStyle name="Normal 37 2 6 4 5 4" xfId="46588"/>
    <cellStyle name="Normal 37 2 6 4 6" xfId="8398"/>
    <cellStyle name="Normal 37 2 6 4 6 2" xfId="22797"/>
    <cellStyle name="Normal 37 2 6 4 6 3" xfId="35485"/>
    <cellStyle name="Normal 37 2 6 4 6 4" xfId="48174"/>
    <cellStyle name="Normal 37 2 6 4 7" xfId="9984"/>
    <cellStyle name="Normal 37 2 6 4 7 2" xfId="24383"/>
    <cellStyle name="Normal 37 2 6 4 7 3" xfId="37071"/>
    <cellStyle name="Normal 37 2 6 4 7 4" xfId="49760"/>
    <cellStyle name="Normal 37 2 6 4 8" xfId="11570"/>
    <cellStyle name="Normal 37 2 6 4 8 2" xfId="25969"/>
    <cellStyle name="Normal 37 2 6 4 8 3" xfId="38657"/>
    <cellStyle name="Normal 37 2 6 4 8 4" xfId="51346"/>
    <cellStyle name="Normal 37 2 6 4 9" xfId="13713"/>
    <cellStyle name="Normal 37 2 6 5" xfId="582"/>
    <cellStyle name="Normal 37 2 6 5 10" xfId="14983"/>
    <cellStyle name="Normal 37 2 6 5 11" xfId="28015"/>
    <cellStyle name="Normal 37 2 6 5 12" xfId="40359"/>
    <cellStyle name="Normal 37 2 6 5 2" xfId="2169"/>
    <cellStyle name="Normal 37 2 6 5 2 2" xfId="16569"/>
    <cellStyle name="Normal 37 2 6 5 2 3" xfId="29257"/>
    <cellStyle name="Normal 37 2 6 5 2 4" xfId="41945"/>
    <cellStyle name="Normal 37 2 6 5 3" xfId="3755"/>
    <cellStyle name="Normal 37 2 6 5 3 2" xfId="18155"/>
    <cellStyle name="Normal 37 2 6 5 3 3" xfId="30843"/>
    <cellStyle name="Normal 37 2 6 5 3 4" xfId="43531"/>
    <cellStyle name="Normal 37 2 6 5 4" xfId="5342"/>
    <cellStyle name="Normal 37 2 6 5 4 2" xfId="19741"/>
    <cellStyle name="Normal 37 2 6 5 4 3" xfId="32429"/>
    <cellStyle name="Normal 37 2 6 5 4 4" xfId="45118"/>
    <cellStyle name="Normal 37 2 6 5 5" xfId="6928"/>
    <cellStyle name="Normal 37 2 6 5 5 2" xfId="21327"/>
    <cellStyle name="Normal 37 2 6 5 5 3" xfId="34015"/>
    <cellStyle name="Normal 37 2 6 5 5 4" xfId="46704"/>
    <cellStyle name="Normal 37 2 6 5 6" xfId="8514"/>
    <cellStyle name="Normal 37 2 6 5 6 2" xfId="22913"/>
    <cellStyle name="Normal 37 2 6 5 6 3" xfId="35601"/>
    <cellStyle name="Normal 37 2 6 5 6 4" xfId="48290"/>
    <cellStyle name="Normal 37 2 6 5 7" xfId="10100"/>
    <cellStyle name="Normal 37 2 6 5 7 2" xfId="24499"/>
    <cellStyle name="Normal 37 2 6 5 7 3" xfId="37187"/>
    <cellStyle name="Normal 37 2 6 5 7 4" xfId="49876"/>
    <cellStyle name="Normal 37 2 6 5 8" xfId="11686"/>
    <cellStyle name="Normal 37 2 6 5 8 2" xfId="26085"/>
    <cellStyle name="Normal 37 2 6 5 8 3" xfId="38773"/>
    <cellStyle name="Normal 37 2 6 5 8 4" xfId="51462"/>
    <cellStyle name="Normal 37 2 6 5 9" xfId="13714"/>
    <cellStyle name="Normal 37 2 6 6" xfId="707"/>
    <cellStyle name="Normal 37 2 6 6 10" xfId="15108"/>
    <cellStyle name="Normal 37 2 6 6 11" xfId="28016"/>
    <cellStyle name="Normal 37 2 6 6 12" xfId="40484"/>
    <cellStyle name="Normal 37 2 6 6 2" xfId="2294"/>
    <cellStyle name="Normal 37 2 6 6 2 2" xfId="16694"/>
    <cellStyle name="Normal 37 2 6 6 2 3" xfId="29382"/>
    <cellStyle name="Normal 37 2 6 6 2 4" xfId="42070"/>
    <cellStyle name="Normal 37 2 6 6 3" xfId="3880"/>
    <cellStyle name="Normal 37 2 6 6 3 2" xfId="18280"/>
    <cellStyle name="Normal 37 2 6 6 3 3" xfId="30968"/>
    <cellStyle name="Normal 37 2 6 6 3 4" xfId="43656"/>
    <cellStyle name="Normal 37 2 6 6 4" xfId="5467"/>
    <cellStyle name="Normal 37 2 6 6 4 2" xfId="19866"/>
    <cellStyle name="Normal 37 2 6 6 4 3" xfId="32554"/>
    <cellStyle name="Normal 37 2 6 6 4 4" xfId="45243"/>
    <cellStyle name="Normal 37 2 6 6 5" xfId="7053"/>
    <cellStyle name="Normal 37 2 6 6 5 2" xfId="21452"/>
    <cellStyle name="Normal 37 2 6 6 5 3" xfId="34140"/>
    <cellStyle name="Normal 37 2 6 6 5 4" xfId="46829"/>
    <cellStyle name="Normal 37 2 6 6 6" xfId="8639"/>
    <cellStyle name="Normal 37 2 6 6 6 2" xfId="23038"/>
    <cellStyle name="Normal 37 2 6 6 6 3" xfId="35726"/>
    <cellStyle name="Normal 37 2 6 6 6 4" xfId="48415"/>
    <cellStyle name="Normal 37 2 6 6 7" xfId="10225"/>
    <cellStyle name="Normal 37 2 6 6 7 2" xfId="24624"/>
    <cellStyle name="Normal 37 2 6 6 7 3" xfId="37312"/>
    <cellStyle name="Normal 37 2 6 6 7 4" xfId="50001"/>
    <cellStyle name="Normal 37 2 6 6 8" xfId="11811"/>
    <cellStyle name="Normal 37 2 6 6 8 2" xfId="26210"/>
    <cellStyle name="Normal 37 2 6 6 8 3" xfId="38898"/>
    <cellStyle name="Normal 37 2 6 6 8 4" xfId="51587"/>
    <cellStyle name="Normal 37 2 6 6 9" xfId="13715"/>
    <cellStyle name="Normal 37 2 6 7" xfId="819"/>
    <cellStyle name="Normal 37 2 6 7 10" xfId="15220"/>
    <cellStyle name="Normal 37 2 6 7 11" xfId="28017"/>
    <cellStyle name="Normal 37 2 6 7 12" xfId="40596"/>
    <cellStyle name="Normal 37 2 6 7 2" xfId="2406"/>
    <cellStyle name="Normal 37 2 6 7 2 2" xfId="16806"/>
    <cellStyle name="Normal 37 2 6 7 2 3" xfId="29494"/>
    <cellStyle name="Normal 37 2 6 7 2 4" xfId="42182"/>
    <cellStyle name="Normal 37 2 6 7 3" xfId="3992"/>
    <cellStyle name="Normal 37 2 6 7 3 2" xfId="18392"/>
    <cellStyle name="Normal 37 2 6 7 3 3" xfId="31080"/>
    <cellStyle name="Normal 37 2 6 7 3 4" xfId="43768"/>
    <cellStyle name="Normal 37 2 6 7 4" xfId="5579"/>
    <cellStyle name="Normal 37 2 6 7 4 2" xfId="19978"/>
    <cellStyle name="Normal 37 2 6 7 4 3" xfId="32666"/>
    <cellStyle name="Normal 37 2 6 7 4 4" xfId="45355"/>
    <cellStyle name="Normal 37 2 6 7 5" xfId="7165"/>
    <cellStyle name="Normal 37 2 6 7 5 2" xfId="21564"/>
    <cellStyle name="Normal 37 2 6 7 5 3" xfId="34252"/>
    <cellStyle name="Normal 37 2 6 7 5 4" xfId="46941"/>
    <cellStyle name="Normal 37 2 6 7 6" xfId="8751"/>
    <cellStyle name="Normal 37 2 6 7 6 2" xfId="23150"/>
    <cellStyle name="Normal 37 2 6 7 6 3" xfId="35838"/>
    <cellStyle name="Normal 37 2 6 7 6 4" xfId="48527"/>
    <cellStyle name="Normal 37 2 6 7 7" xfId="10337"/>
    <cellStyle name="Normal 37 2 6 7 7 2" xfId="24736"/>
    <cellStyle name="Normal 37 2 6 7 7 3" xfId="37424"/>
    <cellStyle name="Normal 37 2 6 7 7 4" xfId="50113"/>
    <cellStyle name="Normal 37 2 6 7 8" xfId="11923"/>
    <cellStyle name="Normal 37 2 6 7 8 2" xfId="26322"/>
    <cellStyle name="Normal 37 2 6 7 8 3" xfId="39010"/>
    <cellStyle name="Normal 37 2 6 7 8 4" xfId="51699"/>
    <cellStyle name="Normal 37 2 6 7 9" xfId="13716"/>
    <cellStyle name="Normal 37 2 6 8" xfId="930"/>
    <cellStyle name="Normal 37 2 6 8 10" xfId="15331"/>
    <cellStyle name="Normal 37 2 6 8 11" xfId="28018"/>
    <cellStyle name="Normal 37 2 6 8 12" xfId="40707"/>
    <cellStyle name="Normal 37 2 6 8 2" xfId="2517"/>
    <cellStyle name="Normal 37 2 6 8 2 2" xfId="16917"/>
    <cellStyle name="Normal 37 2 6 8 2 3" xfId="29605"/>
    <cellStyle name="Normal 37 2 6 8 2 4" xfId="42293"/>
    <cellStyle name="Normal 37 2 6 8 3" xfId="4103"/>
    <cellStyle name="Normal 37 2 6 8 3 2" xfId="18503"/>
    <cellStyle name="Normal 37 2 6 8 3 3" xfId="31191"/>
    <cellStyle name="Normal 37 2 6 8 3 4" xfId="43879"/>
    <cellStyle name="Normal 37 2 6 8 4" xfId="5690"/>
    <cellStyle name="Normal 37 2 6 8 4 2" xfId="20089"/>
    <cellStyle name="Normal 37 2 6 8 4 3" xfId="32777"/>
    <cellStyle name="Normal 37 2 6 8 4 4" xfId="45466"/>
    <cellStyle name="Normal 37 2 6 8 5" xfId="7276"/>
    <cellStyle name="Normal 37 2 6 8 5 2" xfId="21675"/>
    <cellStyle name="Normal 37 2 6 8 5 3" xfId="34363"/>
    <cellStyle name="Normal 37 2 6 8 5 4" xfId="47052"/>
    <cellStyle name="Normal 37 2 6 8 6" xfId="8862"/>
    <cellStyle name="Normal 37 2 6 8 6 2" xfId="23261"/>
    <cellStyle name="Normal 37 2 6 8 6 3" xfId="35949"/>
    <cellStyle name="Normal 37 2 6 8 6 4" xfId="48638"/>
    <cellStyle name="Normal 37 2 6 8 7" xfId="10448"/>
    <cellStyle name="Normal 37 2 6 8 7 2" xfId="24847"/>
    <cellStyle name="Normal 37 2 6 8 7 3" xfId="37535"/>
    <cellStyle name="Normal 37 2 6 8 7 4" xfId="50224"/>
    <cellStyle name="Normal 37 2 6 8 8" xfId="12034"/>
    <cellStyle name="Normal 37 2 6 8 8 2" xfId="26433"/>
    <cellStyle name="Normal 37 2 6 8 8 3" xfId="39121"/>
    <cellStyle name="Normal 37 2 6 8 8 4" xfId="51810"/>
    <cellStyle name="Normal 37 2 6 8 9" xfId="13717"/>
    <cellStyle name="Normal 37 2 6 9" xfId="1041"/>
    <cellStyle name="Normal 37 2 6 9 10" xfId="15442"/>
    <cellStyle name="Normal 37 2 6 9 11" xfId="28019"/>
    <cellStyle name="Normal 37 2 6 9 12" xfId="40818"/>
    <cellStyle name="Normal 37 2 6 9 2" xfId="2628"/>
    <cellStyle name="Normal 37 2 6 9 2 2" xfId="17028"/>
    <cellStyle name="Normal 37 2 6 9 2 3" xfId="29716"/>
    <cellStyle name="Normal 37 2 6 9 2 4" xfId="42404"/>
    <cellStyle name="Normal 37 2 6 9 3" xfId="4214"/>
    <cellStyle name="Normal 37 2 6 9 3 2" xfId="18614"/>
    <cellStyle name="Normal 37 2 6 9 3 3" xfId="31302"/>
    <cellStyle name="Normal 37 2 6 9 3 4" xfId="43990"/>
    <cellStyle name="Normal 37 2 6 9 4" xfId="5801"/>
    <cellStyle name="Normal 37 2 6 9 4 2" xfId="20200"/>
    <cellStyle name="Normal 37 2 6 9 4 3" xfId="32888"/>
    <cellStyle name="Normal 37 2 6 9 4 4" xfId="45577"/>
    <cellStyle name="Normal 37 2 6 9 5" xfId="7387"/>
    <cellStyle name="Normal 37 2 6 9 5 2" xfId="21786"/>
    <cellStyle name="Normal 37 2 6 9 5 3" xfId="34474"/>
    <cellStyle name="Normal 37 2 6 9 5 4" xfId="47163"/>
    <cellStyle name="Normal 37 2 6 9 6" xfId="8973"/>
    <cellStyle name="Normal 37 2 6 9 6 2" xfId="23372"/>
    <cellStyle name="Normal 37 2 6 9 6 3" xfId="36060"/>
    <cellStyle name="Normal 37 2 6 9 6 4" xfId="48749"/>
    <cellStyle name="Normal 37 2 6 9 7" xfId="10559"/>
    <cellStyle name="Normal 37 2 6 9 7 2" xfId="24958"/>
    <cellStyle name="Normal 37 2 6 9 7 3" xfId="37646"/>
    <cellStyle name="Normal 37 2 6 9 7 4" xfId="50335"/>
    <cellStyle name="Normal 37 2 6 9 8" xfId="12145"/>
    <cellStyle name="Normal 37 2 6 9 8 2" xfId="26544"/>
    <cellStyle name="Normal 37 2 6 9 8 3" xfId="39232"/>
    <cellStyle name="Normal 37 2 6 9 8 4" xfId="51921"/>
    <cellStyle name="Normal 37 2 6 9 9" xfId="13718"/>
    <cellStyle name="Normal 37 2 7" xfId="189"/>
    <cellStyle name="Normal 37 2 7 10" xfId="1311"/>
    <cellStyle name="Normal 37 2 7 10 10" xfId="15712"/>
    <cellStyle name="Normal 37 2 7 10 11" xfId="28021"/>
    <cellStyle name="Normal 37 2 7 10 12" xfId="41088"/>
    <cellStyle name="Normal 37 2 7 10 2" xfId="2898"/>
    <cellStyle name="Normal 37 2 7 10 2 2" xfId="17298"/>
    <cellStyle name="Normal 37 2 7 10 2 3" xfId="29986"/>
    <cellStyle name="Normal 37 2 7 10 2 4" xfId="42674"/>
    <cellStyle name="Normal 37 2 7 10 3" xfId="4484"/>
    <cellStyle name="Normal 37 2 7 10 3 2" xfId="18884"/>
    <cellStyle name="Normal 37 2 7 10 3 3" xfId="31572"/>
    <cellStyle name="Normal 37 2 7 10 3 4" xfId="44260"/>
    <cellStyle name="Normal 37 2 7 10 4" xfId="6071"/>
    <cellStyle name="Normal 37 2 7 10 4 2" xfId="20470"/>
    <cellStyle name="Normal 37 2 7 10 4 3" xfId="33158"/>
    <cellStyle name="Normal 37 2 7 10 4 4" xfId="45847"/>
    <cellStyle name="Normal 37 2 7 10 5" xfId="7657"/>
    <cellStyle name="Normal 37 2 7 10 5 2" xfId="22056"/>
    <cellStyle name="Normal 37 2 7 10 5 3" xfId="34744"/>
    <cellStyle name="Normal 37 2 7 10 5 4" xfId="47433"/>
    <cellStyle name="Normal 37 2 7 10 6" xfId="9243"/>
    <cellStyle name="Normal 37 2 7 10 6 2" xfId="23642"/>
    <cellStyle name="Normal 37 2 7 10 6 3" xfId="36330"/>
    <cellStyle name="Normal 37 2 7 10 6 4" xfId="49019"/>
    <cellStyle name="Normal 37 2 7 10 7" xfId="10829"/>
    <cellStyle name="Normal 37 2 7 10 7 2" xfId="25228"/>
    <cellStyle name="Normal 37 2 7 10 7 3" xfId="37916"/>
    <cellStyle name="Normal 37 2 7 10 7 4" xfId="50605"/>
    <cellStyle name="Normal 37 2 7 10 8" xfId="12415"/>
    <cellStyle name="Normal 37 2 7 10 8 2" xfId="26814"/>
    <cellStyle name="Normal 37 2 7 10 8 3" xfId="39502"/>
    <cellStyle name="Normal 37 2 7 10 8 4" xfId="52191"/>
    <cellStyle name="Normal 37 2 7 10 9" xfId="13720"/>
    <cellStyle name="Normal 37 2 7 11" xfId="1425"/>
    <cellStyle name="Normal 37 2 7 11 10" xfId="15826"/>
    <cellStyle name="Normal 37 2 7 11 11" xfId="28022"/>
    <cellStyle name="Normal 37 2 7 11 12" xfId="41202"/>
    <cellStyle name="Normal 37 2 7 11 2" xfId="3012"/>
    <cellStyle name="Normal 37 2 7 11 2 2" xfId="17412"/>
    <cellStyle name="Normal 37 2 7 11 2 3" xfId="30100"/>
    <cellStyle name="Normal 37 2 7 11 2 4" xfId="42788"/>
    <cellStyle name="Normal 37 2 7 11 3" xfId="4598"/>
    <cellStyle name="Normal 37 2 7 11 3 2" xfId="18998"/>
    <cellStyle name="Normal 37 2 7 11 3 3" xfId="31686"/>
    <cellStyle name="Normal 37 2 7 11 3 4" xfId="44374"/>
    <cellStyle name="Normal 37 2 7 11 4" xfId="6185"/>
    <cellStyle name="Normal 37 2 7 11 4 2" xfId="20584"/>
    <cellStyle name="Normal 37 2 7 11 4 3" xfId="33272"/>
    <cellStyle name="Normal 37 2 7 11 4 4" xfId="45961"/>
    <cellStyle name="Normal 37 2 7 11 5" xfId="7771"/>
    <cellStyle name="Normal 37 2 7 11 5 2" xfId="22170"/>
    <cellStyle name="Normal 37 2 7 11 5 3" xfId="34858"/>
    <cellStyle name="Normal 37 2 7 11 5 4" xfId="47547"/>
    <cellStyle name="Normal 37 2 7 11 6" xfId="9357"/>
    <cellStyle name="Normal 37 2 7 11 6 2" xfId="23756"/>
    <cellStyle name="Normal 37 2 7 11 6 3" xfId="36444"/>
    <cellStyle name="Normal 37 2 7 11 6 4" xfId="49133"/>
    <cellStyle name="Normal 37 2 7 11 7" xfId="10943"/>
    <cellStyle name="Normal 37 2 7 11 7 2" xfId="25342"/>
    <cellStyle name="Normal 37 2 7 11 7 3" xfId="38030"/>
    <cellStyle name="Normal 37 2 7 11 7 4" xfId="50719"/>
    <cellStyle name="Normal 37 2 7 11 8" xfId="12529"/>
    <cellStyle name="Normal 37 2 7 11 8 2" xfId="26928"/>
    <cellStyle name="Normal 37 2 7 11 8 3" xfId="39616"/>
    <cellStyle name="Normal 37 2 7 11 8 4" xfId="52305"/>
    <cellStyle name="Normal 37 2 7 11 9" xfId="13721"/>
    <cellStyle name="Normal 37 2 7 12" xfId="1539"/>
    <cellStyle name="Normal 37 2 7 12 10" xfId="15940"/>
    <cellStyle name="Normal 37 2 7 12 11" xfId="28023"/>
    <cellStyle name="Normal 37 2 7 12 12" xfId="41316"/>
    <cellStyle name="Normal 37 2 7 12 2" xfId="3126"/>
    <cellStyle name="Normal 37 2 7 12 2 2" xfId="17526"/>
    <cellStyle name="Normal 37 2 7 12 2 3" xfId="30214"/>
    <cellStyle name="Normal 37 2 7 12 2 4" xfId="42902"/>
    <cellStyle name="Normal 37 2 7 12 3" xfId="4712"/>
    <cellStyle name="Normal 37 2 7 12 3 2" xfId="19112"/>
    <cellStyle name="Normal 37 2 7 12 3 3" xfId="31800"/>
    <cellStyle name="Normal 37 2 7 12 3 4" xfId="44488"/>
    <cellStyle name="Normal 37 2 7 12 4" xfId="6299"/>
    <cellStyle name="Normal 37 2 7 12 4 2" xfId="20698"/>
    <cellStyle name="Normal 37 2 7 12 4 3" xfId="33386"/>
    <cellStyle name="Normal 37 2 7 12 4 4" xfId="46075"/>
    <cellStyle name="Normal 37 2 7 12 5" xfId="7885"/>
    <cellStyle name="Normal 37 2 7 12 5 2" xfId="22284"/>
    <cellStyle name="Normal 37 2 7 12 5 3" xfId="34972"/>
    <cellStyle name="Normal 37 2 7 12 5 4" xfId="47661"/>
    <cellStyle name="Normal 37 2 7 12 6" xfId="9471"/>
    <cellStyle name="Normal 37 2 7 12 6 2" xfId="23870"/>
    <cellStyle name="Normal 37 2 7 12 6 3" xfId="36558"/>
    <cellStyle name="Normal 37 2 7 12 6 4" xfId="49247"/>
    <cellStyle name="Normal 37 2 7 12 7" xfId="11057"/>
    <cellStyle name="Normal 37 2 7 12 7 2" xfId="25456"/>
    <cellStyle name="Normal 37 2 7 12 7 3" xfId="38144"/>
    <cellStyle name="Normal 37 2 7 12 7 4" xfId="50833"/>
    <cellStyle name="Normal 37 2 7 12 8" xfId="12643"/>
    <cellStyle name="Normal 37 2 7 12 8 2" xfId="27042"/>
    <cellStyle name="Normal 37 2 7 12 8 3" xfId="39730"/>
    <cellStyle name="Normal 37 2 7 12 8 4" xfId="52419"/>
    <cellStyle name="Normal 37 2 7 12 9" xfId="13722"/>
    <cellStyle name="Normal 37 2 7 13" xfId="1661"/>
    <cellStyle name="Normal 37 2 7 13 10" xfId="16062"/>
    <cellStyle name="Normal 37 2 7 13 11" xfId="28024"/>
    <cellStyle name="Normal 37 2 7 13 12" xfId="41438"/>
    <cellStyle name="Normal 37 2 7 13 2" xfId="3248"/>
    <cellStyle name="Normal 37 2 7 13 2 2" xfId="17648"/>
    <cellStyle name="Normal 37 2 7 13 2 3" xfId="30336"/>
    <cellStyle name="Normal 37 2 7 13 2 4" xfId="43024"/>
    <cellStyle name="Normal 37 2 7 13 3" xfId="4834"/>
    <cellStyle name="Normal 37 2 7 13 3 2" xfId="19234"/>
    <cellStyle name="Normal 37 2 7 13 3 3" xfId="31922"/>
    <cellStyle name="Normal 37 2 7 13 3 4" xfId="44610"/>
    <cellStyle name="Normal 37 2 7 13 4" xfId="6421"/>
    <cellStyle name="Normal 37 2 7 13 4 2" xfId="20820"/>
    <cellStyle name="Normal 37 2 7 13 4 3" xfId="33508"/>
    <cellStyle name="Normal 37 2 7 13 4 4" xfId="46197"/>
    <cellStyle name="Normal 37 2 7 13 5" xfId="8007"/>
    <cellStyle name="Normal 37 2 7 13 5 2" xfId="22406"/>
    <cellStyle name="Normal 37 2 7 13 5 3" xfId="35094"/>
    <cellStyle name="Normal 37 2 7 13 5 4" xfId="47783"/>
    <cellStyle name="Normal 37 2 7 13 6" xfId="9593"/>
    <cellStyle name="Normal 37 2 7 13 6 2" xfId="23992"/>
    <cellStyle name="Normal 37 2 7 13 6 3" xfId="36680"/>
    <cellStyle name="Normal 37 2 7 13 6 4" xfId="49369"/>
    <cellStyle name="Normal 37 2 7 13 7" xfId="11179"/>
    <cellStyle name="Normal 37 2 7 13 7 2" xfId="25578"/>
    <cellStyle name="Normal 37 2 7 13 7 3" xfId="38266"/>
    <cellStyle name="Normal 37 2 7 13 7 4" xfId="50955"/>
    <cellStyle name="Normal 37 2 7 13 8" xfId="12765"/>
    <cellStyle name="Normal 37 2 7 13 8 2" xfId="27164"/>
    <cellStyle name="Normal 37 2 7 13 8 3" xfId="39852"/>
    <cellStyle name="Normal 37 2 7 13 8 4" xfId="52541"/>
    <cellStyle name="Normal 37 2 7 13 9" xfId="13723"/>
    <cellStyle name="Normal 37 2 7 14" xfId="1784"/>
    <cellStyle name="Normal 37 2 7 14 2" xfId="16184"/>
    <cellStyle name="Normal 37 2 7 14 3" xfId="28872"/>
    <cellStyle name="Normal 37 2 7 14 4" xfId="41560"/>
    <cellStyle name="Normal 37 2 7 15" xfId="3370"/>
    <cellStyle name="Normal 37 2 7 15 2" xfId="17770"/>
    <cellStyle name="Normal 37 2 7 15 3" xfId="30458"/>
    <cellStyle name="Normal 37 2 7 15 4" xfId="43146"/>
    <cellStyle name="Normal 37 2 7 16" xfId="4957"/>
    <cellStyle name="Normal 37 2 7 16 2" xfId="19356"/>
    <cellStyle name="Normal 37 2 7 16 3" xfId="32044"/>
    <cellStyle name="Normal 37 2 7 16 4" xfId="44733"/>
    <cellStyle name="Normal 37 2 7 17" xfId="6543"/>
    <cellStyle name="Normal 37 2 7 17 2" xfId="20942"/>
    <cellStyle name="Normal 37 2 7 17 3" xfId="33630"/>
    <cellStyle name="Normal 37 2 7 17 4" xfId="46319"/>
    <cellStyle name="Normal 37 2 7 18" xfId="8129"/>
    <cellStyle name="Normal 37 2 7 18 2" xfId="22528"/>
    <cellStyle name="Normal 37 2 7 18 3" xfId="35216"/>
    <cellStyle name="Normal 37 2 7 18 4" xfId="47905"/>
    <cellStyle name="Normal 37 2 7 19" xfId="9715"/>
    <cellStyle name="Normal 37 2 7 19 2" xfId="24114"/>
    <cellStyle name="Normal 37 2 7 19 3" xfId="36802"/>
    <cellStyle name="Normal 37 2 7 19 4" xfId="49491"/>
    <cellStyle name="Normal 37 2 7 2" xfId="352"/>
    <cellStyle name="Normal 37 2 7 2 10" xfId="14753"/>
    <cellStyle name="Normal 37 2 7 2 11" xfId="28025"/>
    <cellStyle name="Normal 37 2 7 2 12" xfId="40129"/>
    <cellStyle name="Normal 37 2 7 2 2" xfId="1939"/>
    <cellStyle name="Normal 37 2 7 2 2 2" xfId="16339"/>
    <cellStyle name="Normal 37 2 7 2 2 3" xfId="29027"/>
    <cellStyle name="Normal 37 2 7 2 2 4" xfId="41715"/>
    <cellStyle name="Normal 37 2 7 2 3" xfId="3525"/>
    <cellStyle name="Normal 37 2 7 2 3 2" xfId="17925"/>
    <cellStyle name="Normal 37 2 7 2 3 3" xfId="30613"/>
    <cellStyle name="Normal 37 2 7 2 3 4" xfId="43301"/>
    <cellStyle name="Normal 37 2 7 2 4" xfId="5112"/>
    <cellStyle name="Normal 37 2 7 2 4 2" xfId="19511"/>
    <cellStyle name="Normal 37 2 7 2 4 3" xfId="32199"/>
    <cellStyle name="Normal 37 2 7 2 4 4" xfId="44888"/>
    <cellStyle name="Normal 37 2 7 2 5" xfId="6698"/>
    <cellStyle name="Normal 37 2 7 2 5 2" xfId="21097"/>
    <cellStyle name="Normal 37 2 7 2 5 3" xfId="33785"/>
    <cellStyle name="Normal 37 2 7 2 5 4" xfId="46474"/>
    <cellStyle name="Normal 37 2 7 2 6" xfId="8284"/>
    <cellStyle name="Normal 37 2 7 2 6 2" xfId="22683"/>
    <cellStyle name="Normal 37 2 7 2 6 3" xfId="35371"/>
    <cellStyle name="Normal 37 2 7 2 6 4" xfId="48060"/>
    <cellStyle name="Normal 37 2 7 2 7" xfId="9870"/>
    <cellStyle name="Normal 37 2 7 2 7 2" xfId="24269"/>
    <cellStyle name="Normal 37 2 7 2 7 3" xfId="36957"/>
    <cellStyle name="Normal 37 2 7 2 7 4" xfId="49646"/>
    <cellStyle name="Normal 37 2 7 2 8" xfId="11456"/>
    <cellStyle name="Normal 37 2 7 2 8 2" xfId="25855"/>
    <cellStyle name="Normal 37 2 7 2 8 3" xfId="38543"/>
    <cellStyle name="Normal 37 2 7 2 8 4" xfId="51232"/>
    <cellStyle name="Normal 37 2 7 2 9" xfId="13724"/>
    <cellStyle name="Normal 37 2 7 20" xfId="11301"/>
    <cellStyle name="Normal 37 2 7 20 2" xfId="25700"/>
    <cellStyle name="Normal 37 2 7 20 3" xfId="38388"/>
    <cellStyle name="Normal 37 2 7 20 4" xfId="51077"/>
    <cellStyle name="Normal 37 2 7 21" xfId="13719"/>
    <cellStyle name="Normal 37 2 7 22" xfId="14598"/>
    <cellStyle name="Normal 37 2 7 23" xfId="28020"/>
    <cellStyle name="Normal 37 2 7 24" xfId="39974"/>
    <cellStyle name="Normal 37 2 7 3" xfId="476"/>
    <cellStyle name="Normal 37 2 7 3 10" xfId="14877"/>
    <cellStyle name="Normal 37 2 7 3 11" xfId="28026"/>
    <cellStyle name="Normal 37 2 7 3 12" xfId="40253"/>
    <cellStyle name="Normal 37 2 7 3 2" xfId="2063"/>
    <cellStyle name="Normal 37 2 7 3 2 2" xfId="16463"/>
    <cellStyle name="Normal 37 2 7 3 2 3" xfId="29151"/>
    <cellStyle name="Normal 37 2 7 3 2 4" xfId="41839"/>
    <cellStyle name="Normal 37 2 7 3 3" xfId="3649"/>
    <cellStyle name="Normal 37 2 7 3 3 2" xfId="18049"/>
    <cellStyle name="Normal 37 2 7 3 3 3" xfId="30737"/>
    <cellStyle name="Normal 37 2 7 3 3 4" xfId="43425"/>
    <cellStyle name="Normal 37 2 7 3 4" xfId="5236"/>
    <cellStyle name="Normal 37 2 7 3 4 2" xfId="19635"/>
    <cellStyle name="Normal 37 2 7 3 4 3" xfId="32323"/>
    <cellStyle name="Normal 37 2 7 3 4 4" xfId="45012"/>
    <cellStyle name="Normal 37 2 7 3 5" xfId="6822"/>
    <cellStyle name="Normal 37 2 7 3 5 2" xfId="21221"/>
    <cellStyle name="Normal 37 2 7 3 5 3" xfId="33909"/>
    <cellStyle name="Normal 37 2 7 3 5 4" xfId="46598"/>
    <cellStyle name="Normal 37 2 7 3 6" xfId="8408"/>
    <cellStyle name="Normal 37 2 7 3 6 2" xfId="22807"/>
    <cellStyle name="Normal 37 2 7 3 6 3" xfId="35495"/>
    <cellStyle name="Normal 37 2 7 3 6 4" xfId="48184"/>
    <cellStyle name="Normal 37 2 7 3 7" xfId="9994"/>
    <cellStyle name="Normal 37 2 7 3 7 2" xfId="24393"/>
    <cellStyle name="Normal 37 2 7 3 7 3" xfId="37081"/>
    <cellStyle name="Normal 37 2 7 3 7 4" xfId="49770"/>
    <cellStyle name="Normal 37 2 7 3 8" xfId="11580"/>
    <cellStyle name="Normal 37 2 7 3 8 2" xfId="25979"/>
    <cellStyle name="Normal 37 2 7 3 8 3" xfId="38667"/>
    <cellStyle name="Normal 37 2 7 3 8 4" xfId="51356"/>
    <cellStyle name="Normal 37 2 7 3 9" xfId="13725"/>
    <cellStyle name="Normal 37 2 7 4" xfId="592"/>
    <cellStyle name="Normal 37 2 7 4 10" xfId="14993"/>
    <cellStyle name="Normal 37 2 7 4 11" xfId="28027"/>
    <cellStyle name="Normal 37 2 7 4 12" xfId="40369"/>
    <cellStyle name="Normal 37 2 7 4 2" xfId="2179"/>
    <cellStyle name="Normal 37 2 7 4 2 2" xfId="16579"/>
    <cellStyle name="Normal 37 2 7 4 2 3" xfId="29267"/>
    <cellStyle name="Normal 37 2 7 4 2 4" xfId="41955"/>
    <cellStyle name="Normal 37 2 7 4 3" xfId="3765"/>
    <cellStyle name="Normal 37 2 7 4 3 2" xfId="18165"/>
    <cellStyle name="Normal 37 2 7 4 3 3" xfId="30853"/>
    <cellStyle name="Normal 37 2 7 4 3 4" xfId="43541"/>
    <cellStyle name="Normal 37 2 7 4 4" xfId="5352"/>
    <cellStyle name="Normal 37 2 7 4 4 2" xfId="19751"/>
    <cellStyle name="Normal 37 2 7 4 4 3" xfId="32439"/>
    <cellStyle name="Normal 37 2 7 4 4 4" xfId="45128"/>
    <cellStyle name="Normal 37 2 7 4 5" xfId="6938"/>
    <cellStyle name="Normal 37 2 7 4 5 2" xfId="21337"/>
    <cellStyle name="Normal 37 2 7 4 5 3" xfId="34025"/>
    <cellStyle name="Normal 37 2 7 4 5 4" xfId="46714"/>
    <cellStyle name="Normal 37 2 7 4 6" xfId="8524"/>
    <cellStyle name="Normal 37 2 7 4 6 2" xfId="22923"/>
    <cellStyle name="Normal 37 2 7 4 6 3" xfId="35611"/>
    <cellStyle name="Normal 37 2 7 4 6 4" xfId="48300"/>
    <cellStyle name="Normal 37 2 7 4 7" xfId="10110"/>
    <cellStyle name="Normal 37 2 7 4 7 2" xfId="24509"/>
    <cellStyle name="Normal 37 2 7 4 7 3" xfId="37197"/>
    <cellStyle name="Normal 37 2 7 4 7 4" xfId="49886"/>
    <cellStyle name="Normal 37 2 7 4 8" xfId="11696"/>
    <cellStyle name="Normal 37 2 7 4 8 2" xfId="26095"/>
    <cellStyle name="Normal 37 2 7 4 8 3" xfId="38783"/>
    <cellStyle name="Normal 37 2 7 4 8 4" xfId="51472"/>
    <cellStyle name="Normal 37 2 7 4 9" xfId="13726"/>
    <cellStyle name="Normal 37 2 7 5" xfId="717"/>
    <cellStyle name="Normal 37 2 7 5 10" xfId="15118"/>
    <cellStyle name="Normal 37 2 7 5 11" xfId="28028"/>
    <cellStyle name="Normal 37 2 7 5 12" xfId="40494"/>
    <cellStyle name="Normal 37 2 7 5 2" xfId="2304"/>
    <cellStyle name="Normal 37 2 7 5 2 2" xfId="16704"/>
    <cellStyle name="Normal 37 2 7 5 2 3" xfId="29392"/>
    <cellStyle name="Normal 37 2 7 5 2 4" xfId="42080"/>
    <cellStyle name="Normal 37 2 7 5 3" xfId="3890"/>
    <cellStyle name="Normal 37 2 7 5 3 2" xfId="18290"/>
    <cellStyle name="Normal 37 2 7 5 3 3" xfId="30978"/>
    <cellStyle name="Normal 37 2 7 5 3 4" xfId="43666"/>
    <cellStyle name="Normal 37 2 7 5 4" xfId="5477"/>
    <cellStyle name="Normal 37 2 7 5 4 2" xfId="19876"/>
    <cellStyle name="Normal 37 2 7 5 4 3" xfId="32564"/>
    <cellStyle name="Normal 37 2 7 5 4 4" xfId="45253"/>
    <cellStyle name="Normal 37 2 7 5 5" xfId="7063"/>
    <cellStyle name="Normal 37 2 7 5 5 2" xfId="21462"/>
    <cellStyle name="Normal 37 2 7 5 5 3" xfId="34150"/>
    <cellStyle name="Normal 37 2 7 5 5 4" xfId="46839"/>
    <cellStyle name="Normal 37 2 7 5 6" xfId="8649"/>
    <cellStyle name="Normal 37 2 7 5 6 2" xfId="23048"/>
    <cellStyle name="Normal 37 2 7 5 6 3" xfId="35736"/>
    <cellStyle name="Normal 37 2 7 5 6 4" xfId="48425"/>
    <cellStyle name="Normal 37 2 7 5 7" xfId="10235"/>
    <cellStyle name="Normal 37 2 7 5 7 2" xfId="24634"/>
    <cellStyle name="Normal 37 2 7 5 7 3" xfId="37322"/>
    <cellStyle name="Normal 37 2 7 5 7 4" xfId="50011"/>
    <cellStyle name="Normal 37 2 7 5 8" xfId="11821"/>
    <cellStyle name="Normal 37 2 7 5 8 2" xfId="26220"/>
    <cellStyle name="Normal 37 2 7 5 8 3" xfId="38908"/>
    <cellStyle name="Normal 37 2 7 5 8 4" xfId="51597"/>
    <cellStyle name="Normal 37 2 7 5 9" xfId="13727"/>
    <cellStyle name="Normal 37 2 7 6" xfId="829"/>
    <cellStyle name="Normal 37 2 7 6 10" xfId="15230"/>
    <cellStyle name="Normal 37 2 7 6 11" xfId="28029"/>
    <cellStyle name="Normal 37 2 7 6 12" xfId="40606"/>
    <cellStyle name="Normal 37 2 7 6 2" xfId="2416"/>
    <cellStyle name="Normal 37 2 7 6 2 2" xfId="16816"/>
    <cellStyle name="Normal 37 2 7 6 2 3" xfId="29504"/>
    <cellStyle name="Normal 37 2 7 6 2 4" xfId="42192"/>
    <cellStyle name="Normal 37 2 7 6 3" xfId="4002"/>
    <cellStyle name="Normal 37 2 7 6 3 2" xfId="18402"/>
    <cellStyle name="Normal 37 2 7 6 3 3" xfId="31090"/>
    <cellStyle name="Normal 37 2 7 6 3 4" xfId="43778"/>
    <cellStyle name="Normal 37 2 7 6 4" xfId="5589"/>
    <cellStyle name="Normal 37 2 7 6 4 2" xfId="19988"/>
    <cellStyle name="Normal 37 2 7 6 4 3" xfId="32676"/>
    <cellStyle name="Normal 37 2 7 6 4 4" xfId="45365"/>
    <cellStyle name="Normal 37 2 7 6 5" xfId="7175"/>
    <cellStyle name="Normal 37 2 7 6 5 2" xfId="21574"/>
    <cellStyle name="Normal 37 2 7 6 5 3" xfId="34262"/>
    <cellStyle name="Normal 37 2 7 6 5 4" xfId="46951"/>
    <cellStyle name="Normal 37 2 7 6 6" xfId="8761"/>
    <cellStyle name="Normal 37 2 7 6 6 2" xfId="23160"/>
    <cellStyle name="Normal 37 2 7 6 6 3" xfId="35848"/>
    <cellStyle name="Normal 37 2 7 6 6 4" xfId="48537"/>
    <cellStyle name="Normal 37 2 7 6 7" xfId="10347"/>
    <cellStyle name="Normal 37 2 7 6 7 2" xfId="24746"/>
    <cellStyle name="Normal 37 2 7 6 7 3" xfId="37434"/>
    <cellStyle name="Normal 37 2 7 6 7 4" xfId="50123"/>
    <cellStyle name="Normal 37 2 7 6 8" xfId="11933"/>
    <cellStyle name="Normal 37 2 7 6 8 2" xfId="26332"/>
    <cellStyle name="Normal 37 2 7 6 8 3" xfId="39020"/>
    <cellStyle name="Normal 37 2 7 6 8 4" xfId="51709"/>
    <cellStyle name="Normal 37 2 7 6 9" xfId="13728"/>
    <cellStyle name="Normal 37 2 7 7" xfId="940"/>
    <cellStyle name="Normal 37 2 7 7 10" xfId="15341"/>
    <cellStyle name="Normal 37 2 7 7 11" xfId="28030"/>
    <cellStyle name="Normal 37 2 7 7 12" xfId="40717"/>
    <cellStyle name="Normal 37 2 7 7 2" xfId="2527"/>
    <cellStyle name="Normal 37 2 7 7 2 2" xfId="16927"/>
    <cellStyle name="Normal 37 2 7 7 2 3" xfId="29615"/>
    <cellStyle name="Normal 37 2 7 7 2 4" xfId="42303"/>
    <cellStyle name="Normal 37 2 7 7 3" xfId="4113"/>
    <cellStyle name="Normal 37 2 7 7 3 2" xfId="18513"/>
    <cellStyle name="Normal 37 2 7 7 3 3" xfId="31201"/>
    <cellStyle name="Normal 37 2 7 7 3 4" xfId="43889"/>
    <cellStyle name="Normal 37 2 7 7 4" xfId="5700"/>
    <cellStyle name="Normal 37 2 7 7 4 2" xfId="20099"/>
    <cellStyle name="Normal 37 2 7 7 4 3" xfId="32787"/>
    <cellStyle name="Normal 37 2 7 7 4 4" xfId="45476"/>
    <cellStyle name="Normal 37 2 7 7 5" xfId="7286"/>
    <cellStyle name="Normal 37 2 7 7 5 2" xfId="21685"/>
    <cellStyle name="Normal 37 2 7 7 5 3" xfId="34373"/>
    <cellStyle name="Normal 37 2 7 7 5 4" xfId="47062"/>
    <cellStyle name="Normal 37 2 7 7 6" xfId="8872"/>
    <cellStyle name="Normal 37 2 7 7 6 2" xfId="23271"/>
    <cellStyle name="Normal 37 2 7 7 6 3" xfId="35959"/>
    <cellStyle name="Normal 37 2 7 7 6 4" xfId="48648"/>
    <cellStyle name="Normal 37 2 7 7 7" xfId="10458"/>
    <cellStyle name="Normal 37 2 7 7 7 2" xfId="24857"/>
    <cellStyle name="Normal 37 2 7 7 7 3" xfId="37545"/>
    <cellStyle name="Normal 37 2 7 7 7 4" xfId="50234"/>
    <cellStyle name="Normal 37 2 7 7 8" xfId="12044"/>
    <cellStyle name="Normal 37 2 7 7 8 2" xfId="26443"/>
    <cellStyle name="Normal 37 2 7 7 8 3" xfId="39131"/>
    <cellStyle name="Normal 37 2 7 7 8 4" xfId="51820"/>
    <cellStyle name="Normal 37 2 7 7 9" xfId="13729"/>
    <cellStyle name="Normal 37 2 7 8" xfId="1051"/>
    <cellStyle name="Normal 37 2 7 8 10" xfId="15452"/>
    <cellStyle name="Normal 37 2 7 8 11" xfId="28031"/>
    <cellStyle name="Normal 37 2 7 8 12" xfId="40828"/>
    <cellStyle name="Normal 37 2 7 8 2" xfId="2638"/>
    <cellStyle name="Normal 37 2 7 8 2 2" xfId="17038"/>
    <cellStyle name="Normal 37 2 7 8 2 3" xfId="29726"/>
    <cellStyle name="Normal 37 2 7 8 2 4" xfId="42414"/>
    <cellStyle name="Normal 37 2 7 8 3" xfId="4224"/>
    <cellStyle name="Normal 37 2 7 8 3 2" xfId="18624"/>
    <cellStyle name="Normal 37 2 7 8 3 3" xfId="31312"/>
    <cellStyle name="Normal 37 2 7 8 3 4" xfId="44000"/>
    <cellStyle name="Normal 37 2 7 8 4" xfId="5811"/>
    <cellStyle name="Normal 37 2 7 8 4 2" xfId="20210"/>
    <cellStyle name="Normal 37 2 7 8 4 3" xfId="32898"/>
    <cellStyle name="Normal 37 2 7 8 4 4" xfId="45587"/>
    <cellStyle name="Normal 37 2 7 8 5" xfId="7397"/>
    <cellStyle name="Normal 37 2 7 8 5 2" xfId="21796"/>
    <cellStyle name="Normal 37 2 7 8 5 3" xfId="34484"/>
    <cellStyle name="Normal 37 2 7 8 5 4" xfId="47173"/>
    <cellStyle name="Normal 37 2 7 8 6" xfId="8983"/>
    <cellStyle name="Normal 37 2 7 8 6 2" xfId="23382"/>
    <cellStyle name="Normal 37 2 7 8 6 3" xfId="36070"/>
    <cellStyle name="Normal 37 2 7 8 6 4" xfId="48759"/>
    <cellStyle name="Normal 37 2 7 8 7" xfId="10569"/>
    <cellStyle name="Normal 37 2 7 8 7 2" xfId="24968"/>
    <cellStyle name="Normal 37 2 7 8 7 3" xfId="37656"/>
    <cellStyle name="Normal 37 2 7 8 7 4" xfId="50345"/>
    <cellStyle name="Normal 37 2 7 8 8" xfId="12155"/>
    <cellStyle name="Normal 37 2 7 8 8 2" xfId="26554"/>
    <cellStyle name="Normal 37 2 7 8 8 3" xfId="39242"/>
    <cellStyle name="Normal 37 2 7 8 8 4" xfId="51931"/>
    <cellStyle name="Normal 37 2 7 8 9" xfId="13730"/>
    <cellStyle name="Normal 37 2 7 9" xfId="1173"/>
    <cellStyle name="Normal 37 2 7 9 10" xfId="15574"/>
    <cellStyle name="Normal 37 2 7 9 11" xfId="28032"/>
    <cellStyle name="Normal 37 2 7 9 12" xfId="40950"/>
    <cellStyle name="Normal 37 2 7 9 2" xfId="2760"/>
    <cellStyle name="Normal 37 2 7 9 2 2" xfId="17160"/>
    <cellStyle name="Normal 37 2 7 9 2 3" xfId="29848"/>
    <cellStyle name="Normal 37 2 7 9 2 4" xfId="42536"/>
    <cellStyle name="Normal 37 2 7 9 3" xfId="4346"/>
    <cellStyle name="Normal 37 2 7 9 3 2" xfId="18746"/>
    <cellStyle name="Normal 37 2 7 9 3 3" xfId="31434"/>
    <cellStyle name="Normal 37 2 7 9 3 4" xfId="44122"/>
    <cellStyle name="Normal 37 2 7 9 4" xfId="5933"/>
    <cellStyle name="Normal 37 2 7 9 4 2" xfId="20332"/>
    <cellStyle name="Normal 37 2 7 9 4 3" xfId="33020"/>
    <cellStyle name="Normal 37 2 7 9 4 4" xfId="45709"/>
    <cellStyle name="Normal 37 2 7 9 5" xfId="7519"/>
    <cellStyle name="Normal 37 2 7 9 5 2" xfId="21918"/>
    <cellStyle name="Normal 37 2 7 9 5 3" xfId="34606"/>
    <cellStyle name="Normal 37 2 7 9 5 4" xfId="47295"/>
    <cellStyle name="Normal 37 2 7 9 6" xfId="9105"/>
    <cellStyle name="Normal 37 2 7 9 6 2" xfId="23504"/>
    <cellStyle name="Normal 37 2 7 9 6 3" xfId="36192"/>
    <cellStyle name="Normal 37 2 7 9 6 4" xfId="48881"/>
    <cellStyle name="Normal 37 2 7 9 7" xfId="10691"/>
    <cellStyle name="Normal 37 2 7 9 7 2" xfId="25090"/>
    <cellStyle name="Normal 37 2 7 9 7 3" xfId="37778"/>
    <cellStyle name="Normal 37 2 7 9 7 4" xfId="50467"/>
    <cellStyle name="Normal 37 2 7 9 8" xfId="12277"/>
    <cellStyle name="Normal 37 2 7 9 8 2" xfId="26676"/>
    <cellStyle name="Normal 37 2 7 9 8 3" xfId="39364"/>
    <cellStyle name="Normal 37 2 7 9 8 4" xfId="52053"/>
    <cellStyle name="Normal 37 2 7 9 9" xfId="13731"/>
    <cellStyle name="Normal 37 2 8" xfId="290"/>
    <cellStyle name="Normal 37 2 8 10" xfId="14691"/>
    <cellStyle name="Normal 37 2 8 11" xfId="28033"/>
    <cellStyle name="Normal 37 2 8 12" xfId="40067"/>
    <cellStyle name="Normal 37 2 8 2" xfId="1877"/>
    <cellStyle name="Normal 37 2 8 2 2" xfId="16277"/>
    <cellStyle name="Normal 37 2 8 2 3" xfId="28965"/>
    <cellStyle name="Normal 37 2 8 2 4" xfId="41653"/>
    <cellStyle name="Normal 37 2 8 3" xfId="3463"/>
    <cellStyle name="Normal 37 2 8 3 2" xfId="17863"/>
    <cellStyle name="Normal 37 2 8 3 3" xfId="30551"/>
    <cellStyle name="Normal 37 2 8 3 4" xfId="43239"/>
    <cellStyle name="Normal 37 2 8 4" xfId="5050"/>
    <cellStyle name="Normal 37 2 8 4 2" xfId="19449"/>
    <cellStyle name="Normal 37 2 8 4 3" xfId="32137"/>
    <cellStyle name="Normal 37 2 8 4 4" xfId="44826"/>
    <cellStyle name="Normal 37 2 8 5" xfId="6636"/>
    <cellStyle name="Normal 37 2 8 5 2" xfId="21035"/>
    <cellStyle name="Normal 37 2 8 5 3" xfId="33723"/>
    <cellStyle name="Normal 37 2 8 5 4" xfId="46412"/>
    <cellStyle name="Normal 37 2 8 6" xfId="8222"/>
    <cellStyle name="Normal 37 2 8 6 2" xfId="22621"/>
    <cellStyle name="Normal 37 2 8 6 3" xfId="35309"/>
    <cellStyle name="Normal 37 2 8 6 4" xfId="47998"/>
    <cellStyle name="Normal 37 2 8 7" xfId="9808"/>
    <cellStyle name="Normal 37 2 8 7 2" xfId="24207"/>
    <cellStyle name="Normal 37 2 8 7 3" xfId="36895"/>
    <cellStyle name="Normal 37 2 8 7 4" xfId="49584"/>
    <cellStyle name="Normal 37 2 8 8" xfId="11394"/>
    <cellStyle name="Normal 37 2 8 8 2" xfId="25793"/>
    <cellStyle name="Normal 37 2 8 8 3" xfId="38481"/>
    <cellStyle name="Normal 37 2 8 8 4" xfId="51170"/>
    <cellStyle name="Normal 37 2 8 9" xfId="13732"/>
    <cellStyle name="Normal 37 2 9" xfId="415"/>
    <cellStyle name="Normal 37 2 9 10" xfId="14816"/>
    <cellStyle name="Normal 37 2 9 11" xfId="28034"/>
    <cellStyle name="Normal 37 2 9 12" xfId="40192"/>
    <cellStyle name="Normal 37 2 9 2" xfId="2002"/>
    <cellStyle name="Normal 37 2 9 2 2" xfId="16402"/>
    <cellStyle name="Normal 37 2 9 2 3" xfId="29090"/>
    <cellStyle name="Normal 37 2 9 2 4" xfId="41778"/>
    <cellStyle name="Normal 37 2 9 3" xfId="3588"/>
    <cellStyle name="Normal 37 2 9 3 2" xfId="17988"/>
    <cellStyle name="Normal 37 2 9 3 3" xfId="30676"/>
    <cellStyle name="Normal 37 2 9 3 4" xfId="43364"/>
    <cellStyle name="Normal 37 2 9 4" xfId="5175"/>
    <cellStyle name="Normal 37 2 9 4 2" xfId="19574"/>
    <cellStyle name="Normal 37 2 9 4 3" xfId="32262"/>
    <cellStyle name="Normal 37 2 9 4 4" xfId="44951"/>
    <cellStyle name="Normal 37 2 9 5" xfId="6761"/>
    <cellStyle name="Normal 37 2 9 5 2" xfId="21160"/>
    <cellStyle name="Normal 37 2 9 5 3" xfId="33848"/>
    <cellStyle name="Normal 37 2 9 5 4" xfId="46537"/>
    <cellStyle name="Normal 37 2 9 6" xfId="8347"/>
    <cellStyle name="Normal 37 2 9 6 2" xfId="22746"/>
    <cellStyle name="Normal 37 2 9 6 3" xfId="35434"/>
    <cellStyle name="Normal 37 2 9 6 4" xfId="48123"/>
    <cellStyle name="Normal 37 2 9 7" xfId="9933"/>
    <cellStyle name="Normal 37 2 9 7 2" xfId="24332"/>
    <cellStyle name="Normal 37 2 9 7 3" xfId="37020"/>
    <cellStyle name="Normal 37 2 9 7 4" xfId="49709"/>
    <cellStyle name="Normal 37 2 9 8" xfId="11519"/>
    <cellStyle name="Normal 37 2 9 8 2" xfId="25918"/>
    <cellStyle name="Normal 37 2 9 8 3" xfId="38606"/>
    <cellStyle name="Normal 37 2 9 8 4" xfId="51295"/>
    <cellStyle name="Normal 37 2 9 9" xfId="13733"/>
    <cellStyle name="Normal 37 20" xfId="1595"/>
    <cellStyle name="Normal 37 20 10" xfId="15996"/>
    <cellStyle name="Normal 37 20 11" xfId="28035"/>
    <cellStyle name="Normal 37 20 12" xfId="41372"/>
    <cellStyle name="Normal 37 20 2" xfId="3182"/>
    <cellStyle name="Normal 37 20 2 2" xfId="17582"/>
    <cellStyle name="Normal 37 20 2 3" xfId="30270"/>
    <cellStyle name="Normal 37 20 2 4" xfId="42958"/>
    <cellStyle name="Normal 37 20 3" xfId="4768"/>
    <cellStyle name="Normal 37 20 3 2" xfId="19168"/>
    <cellStyle name="Normal 37 20 3 3" xfId="31856"/>
    <cellStyle name="Normal 37 20 3 4" xfId="44544"/>
    <cellStyle name="Normal 37 20 4" xfId="6355"/>
    <cellStyle name="Normal 37 20 4 2" xfId="20754"/>
    <cellStyle name="Normal 37 20 4 3" xfId="33442"/>
    <cellStyle name="Normal 37 20 4 4" xfId="46131"/>
    <cellStyle name="Normal 37 20 5" xfId="7941"/>
    <cellStyle name="Normal 37 20 5 2" xfId="22340"/>
    <cellStyle name="Normal 37 20 5 3" xfId="35028"/>
    <cellStyle name="Normal 37 20 5 4" xfId="47717"/>
    <cellStyle name="Normal 37 20 6" xfId="9527"/>
    <cellStyle name="Normal 37 20 6 2" xfId="23926"/>
    <cellStyle name="Normal 37 20 6 3" xfId="36614"/>
    <cellStyle name="Normal 37 20 6 4" xfId="49303"/>
    <cellStyle name="Normal 37 20 7" xfId="11113"/>
    <cellStyle name="Normal 37 20 7 2" xfId="25512"/>
    <cellStyle name="Normal 37 20 7 3" xfId="38200"/>
    <cellStyle name="Normal 37 20 7 4" xfId="50889"/>
    <cellStyle name="Normal 37 20 8" xfId="12699"/>
    <cellStyle name="Normal 37 20 8 2" xfId="27098"/>
    <cellStyle name="Normal 37 20 8 3" xfId="39786"/>
    <cellStyle name="Normal 37 20 8 4" xfId="52475"/>
    <cellStyle name="Normal 37 20 9" xfId="13734"/>
    <cellStyle name="Normal 37 21" xfId="1718"/>
    <cellStyle name="Normal 37 21 2" xfId="16118"/>
    <cellStyle name="Normal 37 21 3" xfId="28806"/>
    <cellStyle name="Normal 37 21 4" xfId="41494"/>
    <cellStyle name="Normal 37 22" xfId="3304"/>
    <cellStyle name="Normal 37 22 2" xfId="17704"/>
    <cellStyle name="Normal 37 22 3" xfId="30392"/>
    <cellStyle name="Normal 37 22 4" xfId="43080"/>
    <cellStyle name="Normal 37 23" xfId="4891"/>
    <cellStyle name="Normal 37 23 2" xfId="19290"/>
    <cellStyle name="Normal 37 23 3" xfId="31978"/>
    <cellStyle name="Normal 37 23 4" xfId="44667"/>
    <cellStyle name="Normal 37 24" xfId="6477"/>
    <cellStyle name="Normal 37 24 2" xfId="20876"/>
    <cellStyle name="Normal 37 24 3" xfId="33564"/>
    <cellStyle name="Normal 37 24 4" xfId="46253"/>
    <cellStyle name="Normal 37 25" xfId="8063"/>
    <cellStyle name="Normal 37 25 2" xfId="22462"/>
    <cellStyle name="Normal 37 25 3" xfId="35150"/>
    <cellStyle name="Normal 37 25 4" xfId="47839"/>
    <cellStyle name="Normal 37 26" xfId="9649"/>
    <cellStyle name="Normal 37 26 2" xfId="24048"/>
    <cellStyle name="Normal 37 26 3" xfId="36736"/>
    <cellStyle name="Normal 37 26 4" xfId="49425"/>
    <cellStyle name="Normal 37 27" xfId="11235"/>
    <cellStyle name="Normal 37 27 2" xfId="25634"/>
    <cellStyle name="Normal 37 27 3" xfId="38322"/>
    <cellStyle name="Normal 37 27 4" xfId="51011"/>
    <cellStyle name="Normal 37 28" xfId="13567"/>
    <cellStyle name="Normal 37 29" xfId="14532"/>
    <cellStyle name="Normal 37 3" xfId="132"/>
    <cellStyle name="Normal 37 3 10" xfId="1117"/>
    <cellStyle name="Normal 37 3 10 10" xfId="15518"/>
    <cellStyle name="Normal 37 3 10 11" xfId="28037"/>
    <cellStyle name="Normal 37 3 10 12" xfId="40894"/>
    <cellStyle name="Normal 37 3 10 2" xfId="2704"/>
    <cellStyle name="Normal 37 3 10 2 2" xfId="17104"/>
    <cellStyle name="Normal 37 3 10 2 3" xfId="29792"/>
    <cellStyle name="Normal 37 3 10 2 4" xfId="42480"/>
    <cellStyle name="Normal 37 3 10 3" xfId="4290"/>
    <cellStyle name="Normal 37 3 10 3 2" xfId="18690"/>
    <cellStyle name="Normal 37 3 10 3 3" xfId="31378"/>
    <cellStyle name="Normal 37 3 10 3 4" xfId="44066"/>
    <cellStyle name="Normal 37 3 10 4" xfId="5877"/>
    <cellStyle name="Normal 37 3 10 4 2" xfId="20276"/>
    <cellStyle name="Normal 37 3 10 4 3" xfId="32964"/>
    <cellStyle name="Normal 37 3 10 4 4" xfId="45653"/>
    <cellStyle name="Normal 37 3 10 5" xfId="7463"/>
    <cellStyle name="Normal 37 3 10 5 2" xfId="21862"/>
    <cellStyle name="Normal 37 3 10 5 3" xfId="34550"/>
    <cellStyle name="Normal 37 3 10 5 4" xfId="47239"/>
    <cellStyle name="Normal 37 3 10 6" xfId="9049"/>
    <cellStyle name="Normal 37 3 10 6 2" xfId="23448"/>
    <cellStyle name="Normal 37 3 10 6 3" xfId="36136"/>
    <cellStyle name="Normal 37 3 10 6 4" xfId="48825"/>
    <cellStyle name="Normal 37 3 10 7" xfId="10635"/>
    <cellStyle name="Normal 37 3 10 7 2" xfId="25034"/>
    <cellStyle name="Normal 37 3 10 7 3" xfId="37722"/>
    <cellStyle name="Normal 37 3 10 7 4" xfId="50411"/>
    <cellStyle name="Normal 37 3 10 8" xfId="12221"/>
    <cellStyle name="Normal 37 3 10 8 2" xfId="26620"/>
    <cellStyle name="Normal 37 3 10 8 3" xfId="39308"/>
    <cellStyle name="Normal 37 3 10 8 4" xfId="51997"/>
    <cellStyle name="Normal 37 3 10 9" xfId="13736"/>
    <cellStyle name="Normal 37 3 11" xfId="1255"/>
    <cellStyle name="Normal 37 3 11 10" xfId="15656"/>
    <cellStyle name="Normal 37 3 11 11" xfId="28038"/>
    <cellStyle name="Normal 37 3 11 12" xfId="41032"/>
    <cellStyle name="Normal 37 3 11 2" xfId="2842"/>
    <cellStyle name="Normal 37 3 11 2 2" xfId="17242"/>
    <cellStyle name="Normal 37 3 11 2 3" xfId="29930"/>
    <cellStyle name="Normal 37 3 11 2 4" xfId="42618"/>
    <cellStyle name="Normal 37 3 11 3" xfId="4428"/>
    <cellStyle name="Normal 37 3 11 3 2" xfId="18828"/>
    <cellStyle name="Normal 37 3 11 3 3" xfId="31516"/>
    <cellStyle name="Normal 37 3 11 3 4" xfId="44204"/>
    <cellStyle name="Normal 37 3 11 4" xfId="6015"/>
    <cellStyle name="Normal 37 3 11 4 2" xfId="20414"/>
    <cellStyle name="Normal 37 3 11 4 3" xfId="33102"/>
    <cellStyle name="Normal 37 3 11 4 4" xfId="45791"/>
    <cellStyle name="Normal 37 3 11 5" xfId="7601"/>
    <cellStyle name="Normal 37 3 11 5 2" xfId="22000"/>
    <cellStyle name="Normal 37 3 11 5 3" xfId="34688"/>
    <cellStyle name="Normal 37 3 11 5 4" xfId="47377"/>
    <cellStyle name="Normal 37 3 11 6" xfId="9187"/>
    <cellStyle name="Normal 37 3 11 6 2" xfId="23586"/>
    <cellStyle name="Normal 37 3 11 6 3" xfId="36274"/>
    <cellStyle name="Normal 37 3 11 6 4" xfId="48963"/>
    <cellStyle name="Normal 37 3 11 7" xfId="10773"/>
    <cellStyle name="Normal 37 3 11 7 2" xfId="25172"/>
    <cellStyle name="Normal 37 3 11 7 3" xfId="37860"/>
    <cellStyle name="Normal 37 3 11 7 4" xfId="50549"/>
    <cellStyle name="Normal 37 3 11 8" xfId="12359"/>
    <cellStyle name="Normal 37 3 11 8 2" xfId="26758"/>
    <cellStyle name="Normal 37 3 11 8 3" xfId="39446"/>
    <cellStyle name="Normal 37 3 11 8 4" xfId="52135"/>
    <cellStyle name="Normal 37 3 11 9" xfId="13737"/>
    <cellStyle name="Normal 37 3 12" xfId="1369"/>
    <cellStyle name="Normal 37 3 12 10" xfId="15770"/>
    <cellStyle name="Normal 37 3 12 11" xfId="28039"/>
    <cellStyle name="Normal 37 3 12 12" xfId="41146"/>
    <cellStyle name="Normal 37 3 12 2" xfId="2956"/>
    <cellStyle name="Normal 37 3 12 2 2" xfId="17356"/>
    <cellStyle name="Normal 37 3 12 2 3" xfId="30044"/>
    <cellStyle name="Normal 37 3 12 2 4" xfId="42732"/>
    <cellStyle name="Normal 37 3 12 3" xfId="4542"/>
    <cellStyle name="Normal 37 3 12 3 2" xfId="18942"/>
    <cellStyle name="Normal 37 3 12 3 3" xfId="31630"/>
    <cellStyle name="Normal 37 3 12 3 4" xfId="44318"/>
    <cellStyle name="Normal 37 3 12 4" xfId="6129"/>
    <cellStyle name="Normal 37 3 12 4 2" xfId="20528"/>
    <cellStyle name="Normal 37 3 12 4 3" xfId="33216"/>
    <cellStyle name="Normal 37 3 12 4 4" xfId="45905"/>
    <cellStyle name="Normal 37 3 12 5" xfId="7715"/>
    <cellStyle name="Normal 37 3 12 5 2" xfId="22114"/>
    <cellStyle name="Normal 37 3 12 5 3" xfId="34802"/>
    <cellStyle name="Normal 37 3 12 5 4" xfId="47491"/>
    <cellStyle name="Normal 37 3 12 6" xfId="9301"/>
    <cellStyle name="Normal 37 3 12 6 2" xfId="23700"/>
    <cellStyle name="Normal 37 3 12 6 3" xfId="36388"/>
    <cellStyle name="Normal 37 3 12 6 4" xfId="49077"/>
    <cellStyle name="Normal 37 3 12 7" xfId="10887"/>
    <cellStyle name="Normal 37 3 12 7 2" xfId="25286"/>
    <cellStyle name="Normal 37 3 12 7 3" xfId="37974"/>
    <cellStyle name="Normal 37 3 12 7 4" xfId="50663"/>
    <cellStyle name="Normal 37 3 12 8" xfId="12473"/>
    <cellStyle name="Normal 37 3 12 8 2" xfId="26872"/>
    <cellStyle name="Normal 37 3 12 8 3" xfId="39560"/>
    <cellStyle name="Normal 37 3 12 8 4" xfId="52249"/>
    <cellStyle name="Normal 37 3 12 9" xfId="13738"/>
    <cellStyle name="Normal 37 3 13" xfId="1483"/>
    <cellStyle name="Normal 37 3 13 10" xfId="15884"/>
    <cellStyle name="Normal 37 3 13 11" xfId="28040"/>
    <cellStyle name="Normal 37 3 13 12" xfId="41260"/>
    <cellStyle name="Normal 37 3 13 2" xfId="3070"/>
    <cellStyle name="Normal 37 3 13 2 2" xfId="17470"/>
    <cellStyle name="Normal 37 3 13 2 3" xfId="30158"/>
    <cellStyle name="Normal 37 3 13 2 4" xfId="42846"/>
    <cellStyle name="Normal 37 3 13 3" xfId="4656"/>
    <cellStyle name="Normal 37 3 13 3 2" xfId="19056"/>
    <cellStyle name="Normal 37 3 13 3 3" xfId="31744"/>
    <cellStyle name="Normal 37 3 13 3 4" xfId="44432"/>
    <cellStyle name="Normal 37 3 13 4" xfId="6243"/>
    <cellStyle name="Normal 37 3 13 4 2" xfId="20642"/>
    <cellStyle name="Normal 37 3 13 4 3" xfId="33330"/>
    <cellStyle name="Normal 37 3 13 4 4" xfId="46019"/>
    <cellStyle name="Normal 37 3 13 5" xfId="7829"/>
    <cellStyle name="Normal 37 3 13 5 2" xfId="22228"/>
    <cellStyle name="Normal 37 3 13 5 3" xfId="34916"/>
    <cellStyle name="Normal 37 3 13 5 4" xfId="47605"/>
    <cellStyle name="Normal 37 3 13 6" xfId="9415"/>
    <cellStyle name="Normal 37 3 13 6 2" xfId="23814"/>
    <cellStyle name="Normal 37 3 13 6 3" xfId="36502"/>
    <cellStyle name="Normal 37 3 13 6 4" xfId="49191"/>
    <cellStyle name="Normal 37 3 13 7" xfId="11001"/>
    <cellStyle name="Normal 37 3 13 7 2" xfId="25400"/>
    <cellStyle name="Normal 37 3 13 7 3" xfId="38088"/>
    <cellStyle name="Normal 37 3 13 7 4" xfId="50777"/>
    <cellStyle name="Normal 37 3 13 8" xfId="12587"/>
    <cellStyle name="Normal 37 3 13 8 2" xfId="26986"/>
    <cellStyle name="Normal 37 3 13 8 3" xfId="39674"/>
    <cellStyle name="Normal 37 3 13 8 4" xfId="52363"/>
    <cellStyle name="Normal 37 3 13 9" xfId="13739"/>
    <cellStyle name="Normal 37 3 14" xfId="1605"/>
    <cellStyle name="Normal 37 3 14 10" xfId="16006"/>
    <cellStyle name="Normal 37 3 14 11" xfId="28041"/>
    <cellStyle name="Normal 37 3 14 12" xfId="41382"/>
    <cellStyle name="Normal 37 3 14 2" xfId="3192"/>
    <cellStyle name="Normal 37 3 14 2 2" xfId="17592"/>
    <cellStyle name="Normal 37 3 14 2 3" xfId="30280"/>
    <cellStyle name="Normal 37 3 14 2 4" xfId="42968"/>
    <cellStyle name="Normal 37 3 14 3" xfId="4778"/>
    <cellStyle name="Normal 37 3 14 3 2" xfId="19178"/>
    <cellStyle name="Normal 37 3 14 3 3" xfId="31866"/>
    <cellStyle name="Normal 37 3 14 3 4" xfId="44554"/>
    <cellStyle name="Normal 37 3 14 4" xfId="6365"/>
    <cellStyle name="Normal 37 3 14 4 2" xfId="20764"/>
    <cellStyle name="Normal 37 3 14 4 3" xfId="33452"/>
    <cellStyle name="Normal 37 3 14 4 4" xfId="46141"/>
    <cellStyle name="Normal 37 3 14 5" xfId="7951"/>
    <cellStyle name="Normal 37 3 14 5 2" xfId="22350"/>
    <cellStyle name="Normal 37 3 14 5 3" xfId="35038"/>
    <cellStyle name="Normal 37 3 14 5 4" xfId="47727"/>
    <cellStyle name="Normal 37 3 14 6" xfId="9537"/>
    <cellStyle name="Normal 37 3 14 6 2" xfId="23936"/>
    <cellStyle name="Normal 37 3 14 6 3" xfId="36624"/>
    <cellStyle name="Normal 37 3 14 6 4" xfId="49313"/>
    <cellStyle name="Normal 37 3 14 7" xfId="11123"/>
    <cellStyle name="Normal 37 3 14 7 2" xfId="25522"/>
    <cellStyle name="Normal 37 3 14 7 3" xfId="38210"/>
    <cellStyle name="Normal 37 3 14 7 4" xfId="50899"/>
    <cellStyle name="Normal 37 3 14 8" xfId="12709"/>
    <cellStyle name="Normal 37 3 14 8 2" xfId="27108"/>
    <cellStyle name="Normal 37 3 14 8 3" xfId="39796"/>
    <cellStyle name="Normal 37 3 14 8 4" xfId="52485"/>
    <cellStyle name="Normal 37 3 14 9" xfId="13740"/>
    <cellStyle name="Normal 37 3 15" xfId="1728"/>
    <cellStyle name="Normal 37 3 15 2" xfId="16128"/>
    <cellStyle name="Normal 37 3 15 3" xfId="28816"/>
    <cellStyle name="Normal 37 3 15 4" xfId="41504"/>
    <cellStyle name="Normal 37 3 16" xfId="3314"/>
    <cellStyle name="Normal 37 3 16 2" xfId="17714"/>
    <cellStyle name="Normal 37 3 16 3" xfId="30402"/>
    <cellStyle name="Normal 37 3 16 4" xfId="43090"/>
    <cellStyle name="Normal 37 3 17" xfId="4901"/>
    <cellStyle name="Normal 37 3 17 2" xfId="19300"/>
    <cellStyle name="Normal 37 3 17 3" xfId="31988"/>
    <cellStyle name="Normal 37 3 17 4" xfId="44677"/>
    <cellStyle name="Normal 37 3 18" xfId="6487"/>
    <cellStyle name="Normal 37 3 18 2" xfId="20886"/>
    <cellStyle name="Normal 37 3 18 3" xfId="33574"/>
    <cellStyle name="Normal 37 3 18 4" xfId="46263"/>
    <cellStyle name="Normal 37 3 19" xfId="8073"/>
    <cellStyle name="Normal 37 3 19 2" xfId="22472"/>
    <cellStyle name="Normal 37 3 19 3" xfId="35160"/>
    <cellStyle name="Normal 37 3 19 4" xfId="47849"/>
    <cellStyle name="Normal 37 3 2" xfId="204"/>
    <cellStyle name="Normal 37 3 2 10" xfId="1324"/>
    <cellStyle name="Normal 37 3 2 10 10" xfId="15725"/>
    <cellStyle name="Normal 37 3 2 10 11" xfId="28043"/>
    <cellStyle name="Normal 37 3 2 10 12" xfId="41101"/>
    <cellStyle name="Normal 37 3 2 10 2" xfId="2911"/>
    <cellStyle name="Normal 37 3 2 10 2 2" xfId="17311"/>
    <cellStyle name="Normal 37 3 2 10 2 3" xfId="29999"/>
    <cellStyle name="Normal 37 3 2 10 2 4" xfId="42687"/>
    <cellStyle name="Normal 37 3 2 10 3" xfId="4497"/>
    <cellStyle name="Normal 37 3 2 10 3 2" xfId="18897"/>
    <cellStyle name="Normal 37 3 2 10 3 3" xfId="31585"/>
    <cellStyle name="Normal 37 3 2 10 3 4" xfId="44273"/>
    <cellStyle name="Normal 37 3 2 10 4" xfId="6084"/>
    <cellStyle name="Normal 37 3 2 10 4 2" xfId="20483"/>
    <cellStyle name="Normal 37 3 2 10 4 3" xfId="33171"/>
    <cellStyle name="Normal 37 3 2 10 4 4" xfId="45860"/>
    <cellStyle name="Normal 37 3 2 10 5" xfId="7670"/>
    <cellStyle name="Normal 37 3 2 10 5 2" xfId="22069"/>
    <cellStyle name="Normal 37 3 2 10 5 3" xfId="34757"/>
    <cellStyle name="Normal 37 3 2 10 5 4" xfId="47446"/>
    <cellStyle name="Normal 37 3 2 10 6" xfId="9256"/>
    <cellStyle name="Normal 37 3 2 10 6 2" xfId="23655"/>
    <cellStyle name="Normal 37 3 2 10 6 3" xfId="36343"/>
    <cellStyle name="Normal 37 3 2 10 6 4" xfId="49032"/>
    <cellStyle name="Normal 37 3 2 10 7" xfId="10842"/>
    <cellStyle name="Normal 37 3 2 10 7 2" xfId="25241"/>
    <cellStyle name="Normal 37 3 2 10 7 3" xfId="37929"/>
    <cellStyle name="Normal 37 3 2 10 7 4" xfId="50618"/>
    <cellStyle name="Normal 37 3 2 10 8" xfId="12428"/>
    <cellStyle name="Normal 37 3 2 10 8 2" xfId="26827"/>
    <cellStyle name="Normal 37 3 2 10 8 3" xfId="39515"/>
    <cellStyle name="Normal 37 3 2 10 8 4" xfId="52204"/>
    <cellStyle name="Normal 37 3 2 10 9" xfId="13742"/>
    <cellStyle name="Normal 37 3 2 11" xfId="1438"/>
    <cellStyle name="Normal 37 3 2 11 10" xfId="15839"/>
    <cellStyle name="Normal 37 3 2 11 11" xfId="28044"/>
    <cellStyle name="Normal 37 3 2 11 12" xfId="41215"/>
    <cellStyle name="Normal 37 3 2 11 2" xfId="3025"/>
    <cellStyle name="Normal 37 3 2 11 2 2" xfId="17425"/>
    <cellStyle name="Normal 37 3 2 11 2 3" xfId="30113"/>
    <cellStyle name="Normal 37 3 2 11 2 4" xfId="42801"/>
    <cellStyle name="Normal 37 3 2 11 3" xfId="4611"/>
    <cellStyle name="Normal 37 3 2 11 3 2" xfId="19011"/>
    <cellStyle name="Normal 37 3 2 11 3 3" xfId="31699"/>
    <cellStyle name="Normal 37 3 2 11 3 4" xfId="44387"/>
    <cellStyle name="Normal 37 3 2 11 4" xfId="6198"/>
    <cellStyle name="Normal 37 3 2 11 4 2" xfId="20597"/>
    <cellStyle name="Normal 37 3 2 11 4 3" xfId="33285"/>
    <cellStyle name="Normal 37 3 2 11 4 4" xfId="45974"/>
    <cellStyle name="Normal 37 3 2 11 5" xfId="7784"/>
    <cellStyle name="Normal 37 3 2 11 5 2" xfId="22183"/>
    <cellStyle name="Normal 37 3 2 11 5 3" xfId="34871"/>
    <cellStyle name="Normal 37 3 2 11 5 4" xfId="47560"/>
    <cellStyle name="Normal 37 3 2 11 6" xfId="9370"/>
    <cellStyle name="Normal 37 3 2 11 6 2" xfId="23769"/>
    <cellStyle name="Normal 37 3 2 11 6 3" xfId="36457"/>
    <cellStyle name="Normal 37 3 2 11 6 4" xfId="49146"/>
    <cellStyle name="Normal 37 3 2 11 7" xfId="10956"/>
    <cellStyle name="Normal 37 3 2 11 7 2" xfId="25355"/>
    <cellStyle name="Normal 37 3 2 11 7 3" xfId="38043"/>
    <cellStyle name="Normal 37 3 2 11 7 4" xfId="50732"/>
    <cellStyle name="Normal 37 3 2 11 8" xfId="12542"/>
    <cellStyle name="Normal 37 3 2 11 8 2" xfId="26941"/>
    <cellStyle name="Normal 37 3 2 11 8 3" xfId="39629"/>
    <cellStyle name="Normal 37 3 2 11 8 4" xfId="52318"/>
    <cellStyle name="Normal 37 3 2 11 9" xfId="13743"/>
    <cellStyle name="Normal 37 3 2 12" xfId="1552"/>
    <cellStyle name="Normal 37 3 2 12 10" xfId="15953"/>
    <cellStyle name="Normal 37 3 2 12 11" xfId="28045"/>
    <cellStyle name="Normal 37 3 2 12 12" xfId="41329"/>
    <cellStyle name="Normal 37 3 2 12 2" xfId="3139"/>
    <cellStyle name="Normal 37 3 2 12 2 2" xfId="17539"/>
    <cellStyle name="Normal 37 3 2 12 2 3" xfId="30227"/>
    <cellStyle name="Normal 37 3 2 12 2 4" xfId="42915"/>
    <cellStyle name="Normal 37 3 2 12 3" xfId="4725"/>
    <cellStyle name="Normal 37 3 2 12 3 2" xfId="19125"/>
    <cellStyle name="Normal 37 3 2 12 3 3" xfId="31813"/>
    <cellStyle name="Normal 37 3 2 12 3 4" xfId="44501"/>
    <cellStyle name="Normal 37 3 2 12 4" xfId="6312"/>
    <cellStyle name="Normal 37 3 2 12 4 2" xfId="20711"/>
    <cellStyle name="Normal 37 3 2 12 4 3" xfId="33399"/>
    <cellStyle name="Normal 37 3 2 12 4 4" xfId="46088"/>
    <cellStyle name="Normal 37 3 2 12 5" xfId="7898"/>
    <cellStyle name="Normal 37 3 2 12 5 2" xfId="22297"/>
    <cellStyle name="Normal 37 3 2 12 5 3" xfId="34985"/>
    <cellStyle name="Normal 37 3 2 12 5 4" xfId="47674"/>
    <cellStyle name="Normal 37 3 2 12 6" xfId="9484"/>
    <cellStyle name="Normal 37 3 2 12 6 2" xfId="23883"/>
    <cellStyle name="Normal 37 3 2 12 6 3" xfId="36571"/>
    <cellStyle name="Normal 37 3 2 12 6 4" xfId="49260"/>
    <cellStyle name="Normal 37 3 2 12 7" xfId="11070"/>
    <cellStyle name="Normal 37 3 2 12 7 2" xfId="25469"/>
    <cellStyle name="Normal 37 3 2 12 7 3" xfId="38157"/>
    <cellStyle name="Normal 37 3 2 12 7 4" xfId="50846"/>
    <cellStyle name="Normal 37 3 2 12 8" xfId="12656"/>
    <cellStyle name="Normal 37 3 2 12 8 2" xfId="27055"/>
    <cellStyle name="Normal 37 3 2 12 8 3" xfId="39743"/>
    <cellStyle name="Normal 37 3 2 12 8 4" xfId="52432"/>
    <cellStyle name="Normal 37 3 2 12 9" xfId="13744"/>
    <cellStyle name="Normal 37 3 2 13" xfId="1674"/>
    <cellStyle name="Normal 37 3 2 13 10" xfId="16075"/>
    <cellStyle name="Normal 37 3 2 13 11" xfId="28046"/>
    <cellStyle name="Normal 37 3 2 13 12" xfId="41451"/>
    <cellStyle name="Normal 37 3 2 13 2" xfId="3261"/>
    <cellStyle name="Normal 37 3 2 13 2 2" xfId="17661"/>
    <cellStyle name="Normal 37 3 2 13 2 3" xfId="30349"/>
    <cellStyle name="Normal 37 3 2 13 2 4" xfId="43037"/>
    <cellStyle name="Normal 37 3 2 13 3" xfId="4847"/>
    <cellStyle name="Normal 37 3 2 13 3 2" xfId="19247"/>
    <cellStyle name="Normal 37 3 2 13 3 3" xfId="31935"/>
    <cellStyle name="Normal 37 3 2 13 3 4" xfId="44623"/>
    <cellStyle name="Normal 37 3 2 13 4" xfId="6434"/>
    <cellStyle name="Normal 37 3 2 13 4 2" xfId="20833"/>
    <cellStyle name="Normal 37 3 2 13 4 3" xfId="33521"/>
    <cellStyle name="Normal 37 3 2 13 4 4" xfId="46210"/>
    <cellStyle name="Normal 37 3 2 13 5" xfId="8020"/>
    <cellStyle name="Normal 37 3 2 13 5 2" xfId="22419"/>
    <cellStyle name="Normal 37 3 2 13 5 3" xfId="35107"/>
    <cellStyle name="Normal 37 3 2 13 5 4" xfId="47796"/>
    <cellStyle name="Normal 37 3 2 13 6" xfId="9606"/>
    <cellStyle name="Normal 37 3 2 13 6 2" xfId="24005"/>
    <cellStyle name="Normal 37 3 2 13 6 3" xfId="36693"/>
    <cellStyle name="Normal 37 3 2 13 6 4" xfId="49382"/>
    <cellStyle name="Normal 37 3 2 13 7" xfId="11192"/>
    <cellStyle name="Normal 37 3 2 13 7 2" xfId="25591"/>
    <cellStyle name="Normal 37 3 2 13 7 3" xfId="38279"/>
    <cellStyle name="Normal 37 3 2 13 7 4" xfId="50968"/>
    <cellStyle name="Normal 37 3 2 13 8" xfId="12778"/>
    <cellStyle name="Normal 37 3 2 13 8 2" xfId="27177"/>
    <cellStyle name="Normal 37 3 2 13 8 3" xfId="39865"/>
    <cellStyle name="Normal 37 3 2 13 8 4" xfId="52554"/>
    <cellStyle name="Normal 37 3 2 13 9" xfId="13745"/>
    <cellStyle name="Normal 37 3 2 14" xfId="1797"/>
    <cellStyle name="Normal 37 3 2 14 2" xfId="16197"/>
    <cellStyle name="Normal 37 3 2 14 3" xfId="28885"/>
    <cellStyle name="Normal 37 3 2 14 4" xfId="41573"/>
    <cellStyle name="Normal 37 3 2 15" xfId="3383"/>
    <cellStyle name="Normal 37 3 2 15 2" xfId="17783"/>
    <cellStyle name="Normal 37 3 2 15 3" xfId="30471"/>
    <cellStyle name="Normal 37 3 2 15 4" xfId="43159"/>
    <cellStyle name="Normal 37 3 2 16" xfId="4970"/>
    <cellStyle name="Normal 37 3 2 16 2" xfId="19369"/>
    <cellStyle name="Normal 37 3 2 16 3" xfId="32057"/>
    <cellStyle name="Normal 37 3 2 16 4" xfId="44746"/>
    <cellStyle name="Normal 37 3 2 17" xfId="6556"/>
    <cellStyle name="Normal 37 3 2 17 2" xfId="20955"/>
    <cellStyle name="Normal 37 3 2 17 3" xfId="33643"/>
    <cellStyle name="Normal 37 3 2 17 4" xfId="46332"/>
    <cellStyle name="Normal 37 3 2 18" xfId="8142"/>
    <cellStyle name="Normal 37 3 2 18 2" xfId="22541"/>
    <cellStyle name="Normal 37 3 2 18 3" xfId="35229"/>
    <cellStyle name="Normal 37 3 2 18 4" xfId="47918"/>
    <cellStyle name="Normal 37 3 2 19" xfId="9728"/>
    <cellStyle name="Normal 37 3 2 19 2" xfId="24127"/>
    <cellStyle name="Normal 37 3 2 19 3" xfId="36815"/>
    <cellStyle name="Normal 37 3 2 19 4" xfId="49504"/>
    <cellStyle name="Normal 37 3 2 2" xfId="366"/>
    <cellStyle name="Normal 37 3 2 2 10" xfId="14767"/>
    <cellStyle name="Normal 37 3 2 2 11" xfId="28047"/>
    <cellStyle name="Normal 37 3 2 2 12" xfId="40143"/>
    <cellStyle name="Normal 37 3 2 2 2" xfId="1953"/>
    <cellStyle name="Normal 37 3 2 2 2 2" xfId="16353"/>
    <cellStyle name="Normal 37 3 2 2 2 3" xfId="29041"/>
    <cellStyle name="Normal 37 3 2 2 2 4" xfId="41729"/>
    <cellStyle name="Normal 37 3 2 2 3" xfId="3539"/>
    <cellStyle name="Normal 37 3 2 2 3 2" xfId="17939"/>
    <cellStyle name="Normal 37 3 2 2 3 3" xfId="30627"/>
    <cellStyle name="Normal 37 3 2 2 3 4" xfId="43315"/>
    <cellStyle name="Normal 37 3 2 2 4" xfId="5126"/>
    <cellStyle name="Normal 37 3 2 2 4 2" xfId="19525"/>
    <cellStyle name="Normal 37 3 2 2 4 3" xfId="32213"/>
    <cellStyle name="Normal 37 3 2 2 4 4" xfId="44902"/>
    <cellStyle name="Normal 37 3 2 2 5" xfId="6712"/>
    <cellStyle name="Normal 37 3 2 2 5 2" xfId="21111"/>
    <cellStyle name="Normal 37 3 2 2 5 3" xfId="33799"/>
    <cellStyle name="Normal 37 3 2 2 5 4" xfId="46488"/>
    <cellStyle name="Normal 37 3 2 2 6" xfId="8298"/>
    <cellStyle name="Normal 37 3 2 2 6 2" xfId="22697"/>
    <cellStyle name="Normal 37 3 2 2 6 3" xfId="35385"/>
    <cellStyle name="Normal 37 3 2 2 6 4" xfId="48074"/>
    <cellStyle name="Normal 37 3 2 2 7" xfId="9884"/>
    <cellStyle name="Normal 37 3 2 2 7 2" xfId="24283"/>
    <cellStyle name="Normal 37 3 2 2 7 3" xfId="36971"/>
    <cellStyle name="Normal 37 3 2 2 7 4" xfId="49660"/>
    <cellStyle name="Normal 37 3 2 2 8" xfId="11470"/>
    <cellStyle name="Normal 37 3 2 2 8 2" xfId="25869"/>
    <cellStyle name="Normal 37 3 2 2 8 3" xfId="38557"/>
    <cellStyle name="Normal 37 3 2 2 8 4" xfId="51246"/>
    <cellStyle name="Normal 37 3 2 2 9" xfId="13746"/>
    <cellStyle name="Normal 37 3 2 20" xfId="11314"/>
    <cellStyle name="Normal 37 3 2 20 2" xfId="25713"/>
    <cellStyle name="Normal 37 3 2 20 3" xfId="38401"/>
    <cellStyle name="Normal 37 3 2 20 4" xfId="51090"/>
    <cellStyle name="Normal 37 3 2 21" xfId="13741"/>
    <cellStyle name="Normal 37 3 2 22" xfId="14611"/>
    <cellStyle name="Normal 37 3 2 23" xfId="28042"/>
    <cellStyle name="Normal 37 3 2 24" xfId="39987"/>
    <cellStyle name="Normal 37 3 2 3" xfId="490"/>
    <cellStyle name="Normal 37 3 2 3 10" xfId="14891"/>
    <cellStyle name="Normal 37 3 2 3 11" xfId="28048"/>
    <cellStyle name="Normal 37 3 2 3 12" xfId="40267"/>
    <cellStyle name="Normal 37 3 2 3 2" xfId="2077"/>
    <cellStyle name="Normal 37 3 2 3 2 2" xfId="16477"/>
    <cellStyle name="Normal 37 3 2 3 2 3" xfId="29165"/>
    <cellStyle name="Normal 37 3 2 3 2 4" xfId="41853"/>
    <cellStyle name="Normal 37 3 2 3 3" xfId="3663"/>
    <cellStyle name="Normal 37 3 2 3 3 2" xfId="18063"/>
    <cellStyle name="Normal 37 3 2 3 3 3" xfId="30751"/>
    <cellStyle name="Normal 37 3 2 3 3 4" xfId="43439"/>
    <cellStyle name="Normal 37 3 2 3 4" xfId="5250"/>
    <cellStyle name="Normal 37 3 2 3 4 2" xfId="19649"/>
    <cellStyle name="Normal 37 3 2 3 4 3" xfId="32337"/>
    <cellStyle name="Normal 37 3 2 3 4 4" xfId="45026"/>
    <cellStyle name="Normal 37 3 2 3 5" xfId="6836"/>
    <cellStyle name="Normal 37 3 2 3 5 2" xfId="21235"/>
    <cellStyle name="Normal 37 3 2 3 5 3" xfId="33923"/>
    <cellStyle name="Normal 37 3 2 3 5 4" xfId="46612"/>
    <cellStyle name="Normal 37 3 2 3 6" xfId="8422"/>
    <cellStyle name="Normal 37 3 2 3 6 2" xfId="22821"/>
    <cellStyle name="Normal 37 3 2 3 6 3" xfId="35509"/>
    <cellStyle name="Normal 37 3 2 3 6 4" xfId="48198"/>
    <cellStyle name="Normal 37 3 2 3 7" xfId="10008"/>
    <cellStyle name="Normal 37 3 2 3 7 2" xfId="24407"/>
    <cellStyle name="Normal 37 3 2 3 7 3" xfId="37095"/>
    <cellStyle name="Normal 37 3 2 3 7 4" xfId="49784"/>
    <cellStyle name="Normal 37 3 2 3 8" xfId="11594"/>
    <cellStyle name="Normal 37 3 2 3 8 2" xfId="25993"/>
    <cellStyle name="Normal 37 3 2 3 8 3" xfId="38681"/>
    <cellStyle name="Normal 37 3 2 3 8 4" xfId="51370"/>
    <cellStyle name="Normal 37 3 2 3 9" xfId="13747"/>
    <cellStyle name="Normal 37 3 2 4" xfId="606"/>
    <cellStyle name="Normal 37 3 2 4 10" xfId="15007"/>
    <cellStyle name="Normal 37 3 2 4 11" xfId="28049"/>
    <cellStyle name="Normal 37 3 2 4 12" xfId="40383"/>
    <cellStyle name="Normal 37 3 2 4 2" xfId="2193"/>
    <cellStyle name="Normal 37 3 2 4 2 2" xfId="16593"/>
    <cellStyle name="Normal 37 3 2 4 2 3" xfId="29281"/>
    <cellStyle name="Normal 37 3 2 4 2 4" xfId="41969"/>
    <cellStyle name="Normal 37 3 2 4 3" xfId="3779"/>
    <cellStyle name="Normal 37 3 2 4 3 2" xfId="18179"/>
    <cellStyle name="Normal 37 3 2 4 3 3" xfId="30867"/>
    <cellStyle name="Normal 37 3 2 4 3 4" xfId="43555"/>
    <cellStyle name="Normal 37 3 2 4 4" xfId="5366"/>
    <cellStyle name="Normal 37 3 2 4 4 2" xfId="19765"/>
    <cellStyle name="Normal 37 3 2 4 4 3" xfId="32453"/>
    <cellStyle name="Normal 37 3 2 4 4 4" xfId="45142"/>
    <cellStyle name="Normal 37 3 2 4 5" xfId="6952"/>
    <cellStyle name="Normal 37 3 2 4 5 2" xfId="21351"/>
    <cellStyle name="Normal 37 3 2 4 5 3" xfId="34039"/>
    <cellStyle name="Normal 37 3 2 4 5 4" xfId="46728"/>
    <cellStyle name="Normal 37 3 2 4 6" xfId="8538"/>
    <cellStyle name="Normal 37 3 2 4 6 2" xfId="22937"/>
    <cellStyle name="Normal 37 3 2 4 6 3" xfId="35625"/>
    <cellStyle name="Normal 37 3 2 4 6 4" xfId="48314"/>
    <cellStyle name="Normal 37 3 2 4 7" xfId="10124"/>
    <cellStyle name="Normal 37 3 2 4 7 2" xfId="24523"/>
    <cellStyle name="Normal 37 3 2 4 7 3" xfId="37211"/>
    <cellStyle name="Normal 37 3 2 4 7 4" xfId="49900"/>
    <cellStyle name="Normal 37 3 2 4 8" xfId="11710"/>
    <cellStyle name="Normal 37 3 2 4 8 2" xfId="26109"/>
    <cellStyle name="Normal 37 3 2 4 8 3" xfId="38797"/>
    <cellStyle name="Normal 37 3 2 4 8 4" xfId="51486"/>
    <cellStyle name="Normal 37 3 2 4 9" xfId="13748"/>
    <cellStyle name="Normal 37 3 2 5" xfId="730"/>
    <cellStyle name="Normal 37 3 2 5 10" xfId="15131"/>
    <cellStyle name="Normal 37 3 2 5 11" xfId="28050"/>
    <cellStyle name="Normal 37 3 2 5 12" xfId="40507"/>
    <cellStyle name="Normal 37 3 2 5 2" xfId="2317"/>
    <cellStyle name="Normal 37 3 2 5 2 2" xfId="16717"/>
    <cellStyle name="Normal 37 3 2 5 2 3" xfId="29405"/>
    <cellStyle name="Normal 37 3 2 5 2 4" xfId="42093"/>
    <cellStyle name="Normal 37 3 2 5 3" xfId="3903"/>
    <cellStyle name="Normal 37 3 2 5 3 2" xfId="18303"/>
    <cellStyle name="Normal 37 3 2 5 3 3" xfId="30991"/>
    <cellStyle name="Normal 37 3 2 5 3 4" xfId="43679"/>
    <cellStyle name="Normal 37 3 2 5 4" xfId="5490"/>
    <cellStyle name="Normal 37 3 2 5 4 2" xfId="19889"/>
    <cellStyle name="Normal 37 3 2 5 4 3" xfId="32577"/>
    <cellStyle name="Normal 37 3 2 5 4 4" xfId="45266"/>
    <cellStyle name="Normal 37 3 2 5 5" xfId="7076"/>
    <cellStyle name="Normal 37 3 2 5 5 2" xfId="21475"/>
    <cellStyle name="Normal 37 3 2 5 5 3" xfId="34163"/>
    <cellStyle name="Normal 37 3 2 5 5 4" xfId="46852"/>
    <cellStyle name="Normal 37 3 2 5 6" xfId="8662"/>
    <cellStyle name="Normal 37 3 2 5 6 2" xfId="23061"/>
    <cellStyle name="Normal 37 3 2 5 6 3" xfId="35749"/>
    <cellStyle name="Normal 37 3 2 5 6 4" xfId="48438"/>
    <cellStyle name="Normal 37 3 2 5 7" xfId="10248"/>
    <cellStyle name="Normal 37 3 2 5 7 2" xfId="24647"/>
    <cellStyle name="Normal 37 3 2 5 7 3" xfId="37335"/>
    <cellStyle name="Normal 37 3 2 5 7 4" xfId="50024"/>
    <cellStyle name="Normal 37 3 2 5 8" xfId="11834"/>
    <cellStyle name="Normal 37 3 2 5 8 2" xfId="26233"/>
    <cellStyle name="Normal 37 3 2 5 8 3" xfId="38921"/>
    <cellStyle name="Normal 37 3 2 5 8 4" xfId="51610"/>
    <cellStyle name="Normal 37 3 2 5 9" xfId="13749"/>
    <cellStyle name="Normal 37 3 2 6" xfId="842"/>
    <cellStyle name="Normal 37 3 2 6 10" xfId="15243"/>
    <cellStyle name="Normal 37 3 2 6 11" xfId="28051"/>
    <cellStyle name="Normal 37 3 2 6 12" xfId="40619"/>
    <cellStyle name="Normal 37 3 2 6 2" xfId="2429"/>
    <cellStyle name="Normal 37 3 2 6 2 2" xfId="16829"/>
    <cellStyle name="Normal 37 3 2 6 2 3" xfId="29517"/>
    <cellStyle name="Normal 37 3 2 6 2 4" xfId="42205"/>
    <cellStyle name="Normal 37 3 2 6 3" xfId="4015"/>
    <cellStyle name="Normal 37 3 2 6 3 2" xfId="18415"/>
    <cellStyle name="Normal 37 3 2 6 3 3" xfId="31103"/>
    <cellStyle name="Normal 37 3 2 6 3 4" xfId="43791"/>
    <cellStyle name="Normal 37 3 2 6 4" xfId="5602"/>
    <cellStyle name="Normal 37 3 2 6 4 2" xfId="20001"/>
    <cellStyle name="Normal 37 3 2 6 4 3" xfId="32689"/>
    <cellStyle name="Normal 37 3 2 6 4 4" xfId="45378"/>
    <cellStyle name="Normal 37 3 2 6 5" xfId="7188"/>
    <cellStyle name="Normal 37 3 2 6 5 2" xfId="21587"/>
    <cellStyle name="Normal 37 3 2 6 5 3" xfId="34275"/>
    <cellStyle name="Normal 37 3 2 6 5 4" xfId="46964"/>
    <cellStyle name="Normal 37 3 2 6 6" xfId="8774"/>
    <cellStyle name="Normal 37 3 2 6 6 2" xfId="23173"/>
    <cellStyle name="Normal 37 3 2 6 6 3" xfId="35861"/>
    <cellStyle name="Normal 37 3 2 6 6 4" xfId="48550"/>
    <cellStyle name="Normal 37 3 2 6 7" xfId="10360"/>
    <cellStyle name="Normal 37 3 2 6 7 2" xfId="24759"/>
    <cellStyle name="Normal 37 3 2 6 7 3" xfId="37447"/>
    <cellStyle name="Normal 37 3 2 6 7 4" xfId="50136"/>
    <cellStyle name="Normal 37 3 2 6 8" xfId="11946"/>
    <cellStyle name="Normal 37 3 2 6 8 2" xfId="26345"/>
    <cellStyle name="Normal 37 3 2 6 8 3" xfId="39033"/>
    <cellStyle name="Normal 37 3 2 6 8 4" xfId="51722"/>
    <cellStyle name="Normal 37 3 2 6 9" xfId="13750"/>
    <cellStyle name="Normal 37 3 2 7" xfId="953"/>
    <cellStyle name="Normal 37 3 2 7 10" xfId="15354"/>
    <cellStyle name="Normal 37 3 2 7 11" xfId="28052"/>
    <cellStyle name="Normal 37 3 2 7 12" xfId="40730"/>
    <cellStyle name="Normal 37 3 2 7 2" xfId="2540"/>
    <cellStyle name="Normal 37 3 2 7 2 2" xfId="16940"/>
    <cellStyle name="Normal 37 3 2 7 2 3" xfId="29628"/>
    <cellStyle name="Normal 37 3 2 7 2 4" xfId="42316"/>
    <cellStyle name="Normal 37 3 2 7 3" xfId="4126"/>
    <cellStyle name="Normal 37 3 2 7 3 2" xfId="18526"/>
    <cellStyle name="Normal 37 3 2 7 3 3" xfId="31214"/>
    <cellStyle name="Normal 37 3 2 7 3 4" xfId="43902"/>
    <cellStyle name="Normal 37 3 2 7 4" xfId="5713"/>
    <cellStyle name="Normal 37 3 2 7 4 2" xfId="20112"/>
    <cellStyle name="Normal 37 3 2 7 4 3" xfId="32800"/>
    <cellStyle name="Normal 37 3 2 7 4 4" xfId="45489"/>
    <cellStyle name="Normal 37 3 2 7 5" xfId="7299"/>
    <cellStyle name="Normal 37 3 2 7 5 2" xfId="21698"/>
    <cellStyle name="Normal 37 3 2 7 5 3" xfId="34386"/>
    <cellStyle name="Normal 37 3 2 7 5 4" xfId="47075"/>
    <cellStyle name="Normal 37 3 2 7 6" xfId="8885"/>
    <cellStyle name="Normal 37 3 2 7 6 2" xfId="23284"/>
    <cellStyle name="Normal 37 3 2 7 6 3" xfId="35972"/>
    <cellStyle name="Normal 37 3 2 7 6 4" xfId="48661"/>
    <cellStyle name="Normal 37 3 2 7 7" xfId="10471"/>
    <cellStyle name="Normal 37 3 2 7 7 2" xfId="24870"/>
    <cellStyle name="Normal 37 3 2 7 7 3" xfId="37558"/>
    <cellStyle name="Normal 37 3 2 7 7 4" xfId="50247"/>
    <cellStyle name="Normal 37 3 2 7 8" xfId="12057"/>
    <cellStyle name="Normal 37 3 2 7 8 2" xfId="26456"/>
    <cellStyle name="Normal 37 3 2 7 8 3" xfId="39144"/>
    <cellStyle name="Normal 37 3 2 7 8 4" xfId="51833"/>
    <cellStyle name="Normal 37 3 2 7 9" xfId="13751"/>
    <cellStyle name="Normal 37 3 2 8" xfId="1064"/>
    <cellStyle name="Normal 37 3 2 8 10" xfId="15465"/>
    <cellStyle name="Normal 37 3 2 8 11" xfId="28053"/>
    <cellStyle name="Normal 37 3 2 8 12" xfId="40841"/>
    <cellStyle name="Normal 37 3 2 8 2" xfId="2651"/>
    <cellStyle name="Normal 37 3 2 8 2 2" xfId="17051"/>
    <cellStyle name="Normal 37 3 2 8 2 3" xfId="29739"/>
    <cellStyle name="Normal 37 3 2 8 2 4" xfId="42427"/>
    <cellStyle name="Normal 37 3 2 8 3" xfId="4237"/>
    <cellStyle name="Normal 37 3 2 8 3 2" xfId="18637"/>
    <cellStyle name="Normal 37 3 2 8 3 3" xfId="31325"/>
    <cellStyle name="Normal 37 3 2 8 3 4" xfId="44013"/>
    <cellStyle name="Normal 37 3 2 8 4" xfId="5824"/>
    <cellStyle name="Normal 37 3 2 8 4 2" xfId="20223"/>
    <cellStyle name="Normal 37 3 2 8 4 3" xfId="32911"/>
    <cellStyle name="Normal 37 3 2 8 4 4" xfId="45600"/>
    <cellStyle name="Normal 37 3 2 8 5" xfId="7410"/>
    <cellStyle name="Normal 37 3 2 8 5 2" xfId="21809"/>
    <cellStyle name="Normal 37 3 2 8 5 3" xfId="34497"/>
    <cellStyle name="Normal 37 3 2 8 5 4" xfId="47186"/>
    <cellStyle name="Normal 37 3 2 8 6" xfId="8996"/>
    <cellStyle name="Normal 37 3 2 8 6 2" xfId="23395"/>
    <cellStyle name="Normal 37 3 2 8 6 3" xfId="36083"/>
    <cellStyle name="Normal 37 3 2 8 6 4" xfId="48772"/>
    <cellStyle name="Normal 37 3 2 8 7" xfId="10582"/>
    <cellStyle name="Normal 37 3 2 8 7 2" xfId="24981"/>
    <cellStyle name="Normal 37 3 2 8 7 3" xfId="37669"/>
    <cellStyle name="Normal 37 3 2 8 7 4" xfId="50358"/>
    <cellStyle name="Normal 37 3 2 8 8" xfId="12168"/>
    <cellStyle name="Normal 37 3 2 8 8 2" xfId="26567"/>
    <cellStyle name="Normal 37 3 2 8 8 3" xfId="39255"/>
    <cellStyle name="Normal 37 3 2 8 8 4" xfId="51944"/>
    <cellStyle name="Normal 37 3 2 8 9" xfId="13752"/>
    <cellStyle name="Normal 37 3 2 9" xfId="1186"/>
    <cellStyle name="Normal 37 3 2 9 10" xfId="15587"/>
    <cellStyle name="Normal 37 3 2 9 11" xfId="28054"/>
    <cellStyle name="Normal 37 3 2 9 12" xfId="40963"/>
    <cellStyle name="Normal 37 3 2 9 2" xfId="2773"/>
    <cellStyle name="Normal 37 3 2 9 2 2" xfId="17173"/>
    <cellStyle name="Normal 37 3 2 9 2 3" xfId="29861"/>
    <cellStyle name="Normal 37 3 2 9 2 4" xfId="42549"/>
    <cellStyle name="Normal 37 3 2 9 3" xfId="4359"/>
    <cellStyle name="Normal 37 3 2 9 3 2" xfId="18759"/>
    <cellStyle name="Normal 37 3 2 9 3 3" xfId="31447"/>
    <cellStyle name="Normal 37 3 2 9 3 4" xfId="44135"/>
    <cellStyle name="Normal 37 3 2 9 4" xfId="5946"/>
    <cellStyle name="Normal 37 3 2 9 4 2" xfId="20345"/>
    <cellStyle name="Normal 37 3 2 9 4 3" xfId="33033"/>
    <cellStyle name="Normal 37 3 2 9 4 4" xfId="45722"/>
    <cellStyle name="Normal 37 3 2 9 5" xfId="7532"/>
    <cellStyle name="Normal 37 3 2 9 5 2" xfId="21931"/>
    <cellStyle name="Normal 37 3 2 9 5 3" xfId="34619"/>
    <cellStyle name="Normal 37 3 2 9 5 4" xfId="47308"/>
    <cellStyle name="Normal 37 3 2 9 6" xfId="9118"/>
    <cellStyle name="Normal 37 3 2 9 6 2" xfId="23517"/>
    <cellStyle name="Normal 37 3 2 9 6 3" xfId="36205"/>
    <cellStyle name="Normal 37 3 2 9 6 4" xfId="48894"/>
    <cellStyle name="Normal 37 3 2 9 7" xfId="10704"/>
    <cellStyle name="Normal 37 3 2 9 7 2" xfId="25103"/>
    <cellStyle name="Normal 37 3 2 9 7 3" xfId="37791"/>
    <cellStyle name="Normal 37 3 2 9 7 4" xfId="50480"/>
    <cellStyle name="Normal 37 3 2 9 8" xfId="12290"/>
    <cellStyle name="Normal 37 3 2 9 8 2" xfId="26689"/>
    <cellStyle name="Normal 37 3 2 9 8 3" xfId="39377"/>
    <cellStyle name="Normal 37 3 2 9 8 4" xfId="52066"/>
    <cellStyle name="Normal 37 3 2 9 9" xfId="13753"/>
    <cellStyle name="Normal 37 3 20" xfId="9659"/>
    <cellStyle name="Normal 37 3 20 2" xfId="24058"/>
    <cellStyle name="Normal 37 3 20 3" xfId="36746"/>
    <cellStyle name="Normal 37 3 20 4" xfId="49435"/>
    <cellStyle name="Normal 37 3 21" xfId="11245"/>
    <cellStyle name="Normal 37 3 21 2" xfId="25644"/>
    <cellStyle name="Normal 37 3 21 3" xfId="38332"/>
    <cellStyle name="Normal 37 3 21 4" xfId="51021"/>
    <cellStyle name="Normal 37 3 22" xfId="13735"/>
    <cellStyle name="Normal 37 3 23" xfId="14542"/>
    <cellStyle name="Normal 37 3 24" xfId="28036"/>
    <cellStyle name="Normal 37 3 25" xfId="39918"/>
    <cellStyle name="Normal 37 3 3" xfId="295"/>
    <cellStyle name="Normal 37 3 3 10" xfId="14696"/>
    <cellStyle name="Normal 37 3 3 11" xfId="28055"/>
    <cellStyle name="Normal 37 3 3 12" xfId="40072"/>
    <cellStyle name="Normal 37 3 3 2" xfId="1882"/>
    <cellStyle name="Normal 37 3 3 2 2" xfId="16282"/>
    <cellStyle name="Normal 37 3 3 2 3" xfId="28970"/>
    <cellStyle name="Normal 37 3 3 2 4" xfId="41658"/>
    <cellStyle name="Normal 37 3 3 3" xfId="3468"/>
    <cellStyle name="Normal 37 3 3 3 2" xfId="17868"/>
    <cellStyle name="Normal 37 3 3 3 3" xfId="30556"/>
    <cellStyle name="Normal 37 3 3 3 4" xfId="43244"/>
    <cellStyle name="Normal 37 3 3 4" xfId="5055"/>
    <cellStyle name="Normal 37 3 3 4 2" xfId="19454"/>
    <cellStyle name="Normal 37 3 3 4 3" xfId="32142"/>
    <cellStyle name="Normal 37 3 3 4 4" xfId="44831"/>
    <cellStyle name="Normal 37 3 3 5" xfId="6641"/>
    <cellStyle name="Normal 37 3 3 5 2" xfId="21040"/>
    <cellStyle name="Normal 37 3 3 5 3" xfId="33728"/>
    <cellStyle name="Normal 37 3 3 5 4" xfId="46417"/>
    <cellStyle name="Normal 37 3 3 6" xfId="8227"/>
    <cellStyle name="Normal 37 3 3 6 2" xfId="22626"/>
    <cellStyle name="Normal 37 3 3 6 3" xfId="35314"/>
    <cellStyle name="Normal 37 3 3 6 4" xfId="48003"/>
    <cellStyle name="Normal 37 3 3 7" xfId="9813"/>
    <cellStyle name="Normal 37 3 3 7 2" xfId="24212"/>
    <cellStyle name="Normal 37 3 3 7 3" xfId="36900"/>
    <cellStyle name="Normal 37 3 3 7 4" xfId="49589"/>
    <cellStyle name="Normal 37 3 3 8" xfId="11399"/>
    <cellStyle name="Normal 37 3 3 8 2" xfId="25798"/>
    <cellStyle name="Normal 37 3 3 8 3" xfId="38486"/>
    <cellStyle name="Normal 37 3 3 8 4" xfId="51175"/>
    <cellStyle name="Normal 37 3 3 9" xfId="13754"/>
    <cellStyle name="Normal 37 3 4" xfId="420"/>
    <cellStyle name="Normal 37 3 4 10" xfId="14821"/>
    <cellStyle name="Normal 37 3 4 11" xfId="28056"/>
    <cellStyle name="Normal 37 3 4 12" xfId="40197"/>
    <cellStyle name="Normal 37 3 4 2" xfId="2007"/>
    <cellStyle name="Normal 37 3 4 2 2" xfId="16407"/>
    <cellStyle name="Normal 37 3 4 2 3" xfId="29095"/>
    <cellStyle name="Normal 37 3 4 2 4" xfId="41783"/>
    <cellStyle name="Normal 37 3 4 3" xfId="3593"/>
    <cellStyle name="Normal 37 3 4 3 2" xfId="17993"/>
    <cellStyle name="Normal 37 3 4 3 3" xfId="30681"/>
    <cellStyle name="Normal 37 3 4 3 4" xfId="43369"/>
    <cellStyle name="Normal 37 3 4 4" xfId="5180"/>
    <cellStyle name="Normal 37 3 4 4 2" xfId="19579"/>
    <cellStyle name="Normal 37 3 4 4 3" xfId="32267"/>
    <cellStyle name="Normal 37 3 4 4 4" xfId="44956"/>
    <cellStyle name="Normal 37 3 4 5" xfId="6766"/>
    <cellStyle name="Normal 37 3 4 5 2" xfId="21165"/>
    <cellStyle name="Normal 37 3 4 5 3" xfId="33853"/>
    <cellStyle name="Normal 37 3 4 5 4" xfId="46542"/>
    <cellStyle name="Normal 37 3 4 6" xfId="8352"/>
    <cellStyle name="Normal 37 3 4 6 2" xfId="22751"/>
    <cellStyle name="Normal 37 3 4 6 3" xfId="35439"/>
    <cellStyle name="Normal 37 3 4 6 4" xfId="48128"/>
    <cellStyle name="Normal 37 3 4 7" xfId="9938"/>
    <cellStyle name="Normal 37 3 4 7 2" xfId="24337"/>
    <cellStyle name="Normal 37 3 4 7 3" xfId="37025"/>
    <cellStyle name="Normal 37 3 4 7 4" xfId="49714"/>
    <cellStyle name="Normal 37 3 4 8" xfId="11524"/>
    <cellStyle name="Normal 37 3 4 8 2" xfId="25923"/>
    <cellStyle name="Normal 37 3 4 8 3" xfId="38611"/>
    <cellStyle name="Normal 37 3 4 8 4" xfId="51300"/>
    <cellStyle name="Normal 37 3 4 9" xfId="13755"/>
    <cellStyle name="Normal 37 3 5" xfId="535"/>
    <cellStyle name="Normal 37 3 5 10" xfId="14936"/>
    <cellStyle name="Normal 37 3 5 11" xfId="28057"/>
    <cellStyle name="Normal 37 3 5 12" xfId="40312"/>
    <cellStyle name="Normal 37 3 5 2" xfId="2122"/>
    <cellStyle name="Normal 37 3 5 2 2" xfId="16522"/>
    <cellStyle name="Normal 37 3 5 2 3" xfId="29210"/>
    <cellStyle name="Normal 37 3 5 2 4" xfId="41898"/>
    <cellStyle name="Normal 37 3 5 3" xfId="3708"/>
    <cellStyle name="Normal 37 3 5 3 2" xfId="18108"/>
    <cellStyle name="Normal 37 3 5 3 3" xfId="30796"/>
    <cellStyle name="Normal 37 3 5 3 4" xfId="43484"/>
    <cellStyle name="Normal 37 3 5 4" xfId="5295"/>
    <cellStyle name="Normal 37 3 5 4 2" xfId="19694"/>
    <cellStyle name="Normal 37 3 5 4 3" xfId="32382"/>
    <cellStyle name="Normal 37 3 5 4 4" xfId="45071"/>
    <cellStyle name="Normal 37 3 5 5" xfId="6881"/>
    <cellStyle name="Normal 37 3 5 5 2" xfId="21280"/>
    <cellStyle name="Normal 37 3 5 5 3" xfId="33968"/>
    <cellStyle name="Normal 37 3 5 5 4" xfId="46657"/>
    <cellStyle name="Normal 37 3 5 6" xfId="8467"/>
    <cellStyle name="Normal 37 3 5 6 2" xfId="22866"/>
    <cellStyle name="Normal 37 3 5 6 3" xfId="35554"/>
    <cellStyle name="Normal 37 3 5 6 4" xfId="48243"/>
    <cellStyle name="Normal 37 3 5 7" xfId="10053"/>
    <cellStyle name="Normal 37 3 5 7 2" xfId="24452"/>
    <cellStyle name="Normal 37 3 5 7 3" xfId="37140"/>
    <cellStyle name="Normal 37 3 5 7 4" xfId="49829"/>
    <cellStyle name="Normal 37 3 5 8" xfId="11639"/>
    <cellStyle name="Normal 37 3 5 8 2" xfId="26038"/>
    <cellStyle name="Normal 37 3 5 8 3" xfId="38726"/>
    <cellStyle name="Normal 37 3 5 8 4" xfId="51415"/>
    <cellStyle name="Normal 37 3 5 9" xfId="13756"/>
    <cellStyle name="Normal 37 3 6" xfId="661"/>
    <cellStyle name="Normal 37 3 6 10" xfId="15062"/>
    <cellStyle name="Normal 37 3 6 11" xfId="28058"/>
    <cellStyle name="Normal 37 3 6 12" xfId="40438"/>
    <cellStyle name="Normal 37 3 6 2" xfId="2248"/>
    <cellStyle name="Normal 37 3 6 2 2" xfId="16648"/>
    <cellStyle name="Normal 37 3 6 2 3" xfId="29336"/>
    <cellStyle name="Normal 37 3 6 2 4" xfId="42024"/>
    <cellStyle name="Normal 37 3 6 3" xfId="3834"/>
    <cellStyle name="Normal 37 3 6 3 2" xfId="18234"/>
    <cellStyle name="Normal 37 3 6 3 3" xfId="30922"/>
    <cellStyle name="Normal 37 3 6 3 4" xfId="43610"/>
    <cellStyle name="Normal 37 3 6 4" xfId="5421"/>
    <cellStyle name="Normal 37 3 6 4 2" xfId="19820"/>
    <cellStyle name="Normal 37 3 6 4 3" xfId="32508"/>
    <cellStyle name="Normal 37 3 6 4 4" xfId="45197"/>
    <cellStyle name="Normal 37 3 6 5" xfId="7007"/>
    <cellStyle name="Normal 37 3 6 5 2" xfId="21406"/>
    <cellStyle name="Normal 37 3 6 5 3" xfId="34094"/>
    <cellStyle name="Normal 37 3 6 5 4" xfId="46783"/>
    <cellStyle name="Normal 37 3 6 6" xfId="8593"/>
    <cellStyle name="Normal 37 3 6 6 2" xfId="22992"/>
    <cellStyle name="Normal 37 3 6 6 3" xfId="35680"/>
    <cellStyle name="Normal 37 3 6 6 4" xfId="48369"/>
    <cellStyle name="Normal 37 3 6 7" xfId="10179"/>
    <cellStyle name="Normal 37 3 6 7 2" xfId="24578"/>
    <cellStyle name="Normal 37 3 6 7 3" xfId="37266"/>
    <cellStyle name="Normal 37 3 6 7 4" xfId="49955"/>
    <cellStyle name="Normal 37 3 6 8" xfId="11765"/>
    <cellStyle name="Normal 37 3 6 8 2" xfId="26164"/>
    <cellStyle name="Normal 37 3 6 8 3" xfId="38852"/>
    <cellStyle name="Normal 37 3 6 8 4" xfId="51541"/>
    <cellStyle name="Normal 37 3 6 9" xfId="13757"/>
    <cellStyle name="Normal 37 3 7" xfId="773"/>
    <cellStyle name="Normal 37 3 7 10" xfId="15174"/>
    <cellStyle name="Normal 37 3 7 11" xfId="28059"/>
    <cellStyle name="Normal 37 3 7 12" xfId="40550"/>
    <cellStyle name="Normal 37 3 7 2" xfId="2360"/>
    <cellStyle name="Normal 37 3 7 2 2" xfId="16760"/>
    <cellStyle name="Normal 37 3 7 2 3" xfId="29448"/>
    <cellStyle name="Normal 37 3 7 2 4" xfId="42136"/>
    <cellStyle name="Normal 37 3 7 3" xfId="3946"/>
    <cellStyle name="Normal 37 3 7 3 2" xfId="18346"/>
    <cellStyle name="Normal 37 3 7 3 3" xfId="31034"/>
    <cellStyle name="Normal 37 3 7 3 4" xfId="43722"/>
    <cellStyle name="Normal 37 3 7 4" xfId="5533"/>
    <cellStyle name="Normal 37 3 7 4 2" xfId="19932"/>
    <cellStyle name="Normal 37 3 7 4 3" xfId="32620"/>
    <cellStyle name="Normal 37 3 7 4 4" xfId="45309"/>
    <cellStyle name="Normal 37 3 7 5" xfId="7119"/>
    <cellStyle name="Normal 37 3 7 5 2" xfId="21518"/>
    <cellStyle name="Normal 37 3 7 5 3" xfId="34206"/>
    <cellStyle name="Normal 37 3 7 5 4" xfId="46895"/>
    <cellStyle name="Normal 37 3 7 6" xfId="8705"/>
    <cellStyle name="Normal 37 3 7 6 2" xfId="23104"/>
    <cellStyle name="Normal 37 3 7 6 3" xfId="35792"/>
    <cellStyle name="Normal 37 3 7 6 4" xfId="48481"/>
    <cellStyle name="Normal 37 3 7 7" xfId="10291"/>
    <cellStyle name="Normal 37 3 7 7 2" xfId="24690"/>
    <cellStyle name="Normal 37 3 7 7 3" xfId="37378"/>
    <cellStyle name="Normal 37 3 7 7 4" xfId="50067"/>
    <cellStyle name="Normal 37 3 7 8" xfId="11877"/>
    <cellStyle name="Normal 37 3 7 8 2" xfId="26276"/>
    <cellStyle name="Normal 37 3 7 8 3" xfId="38964"/>
    <cellStyle name="Normal 37 3 7 8 4" xfId="51653"/>
    <cellStyle name="Normal 37 3 7 9" xfId="13758"/>
    <cellStyle name="Normal 37 3 8" xfId="884"/>
    <cellStyle name="Normal 37 3 8 10" xfId="15285"/>
    <cellStyle name="Normal 37 3 8 11" xfId="28060"/>
    <cellStyle name="Normal 37 3 8 12" xfId="40661"/>
    <cellStyle name="Normal 37 3 8 2" xfId="2471"/>
    <cellStyle name="Normal 37 3 8 2 2" xfId="16871"/>
    <cellStyle name="Normal 37 3 8 2 3" xfId="29559"/>
    <cellStyle name="Normal 37 3 8 2 4" xfId="42247"/>
    <cellStyle name="Normal 37 3 8 3" xfId="4057"/>
    <cellStyle name="Normal 37 3 8 3 2" xfId="18457"/>
    <cellStyle name="Normal 37 3 8 3 3" xfId="31145"/>
    <cellStyle name="Normal 37 3 8 3 4" xfId="43833"/>
    <cellStyle name="Normal 37 3 8 4" xfId="5644"/>
    <cellStyle name="Normal 37 3 8 4 2" xfId="20043"/>
    <cellStyle name="Normal 37 3 8 4 3" xfId="32731"/>
    <cellStyle name="Normal 37 3 8 4 4" xfId="45420"/>
    <cellStyle name="Normal 37 3 8 5" xfId="7230"/>
    <cellStyle name="Normal 37 3 8 5 2" xfId="21629"/>
    <cellStyle name="Normal 37 3 8 5 3" xfId="34317"/>
    <cellStyle name="Normal 37 3 8 5 4" xfId="47006"/>
    <cellStyle name="Normal 37 3 8 6" xfId="8816"/>
    <cellStyle name="Normal 37 3 8 6 2" xfId="23215"/>
    <cellStyle name="Normal 37 3 8 6 3" xfId="35903"/>
    <cellStyle name="Normal 37 3 8 6 4" xfId="48592"/>
    <cellStyle name="Normal 37 3 8 7" xfId="10402"/>
    <cellStyle name="Normal 37 3 8 7 2" xfId="24801"/>
    <cellStyle name="Normal 37 3 8 7 3" xfId="37489"/>
    <cellStyle name="Normal 37 3 8 7 4" xfId="50178"/>
    <cellStyle name="Normal 37 3 8 8" xfId="11988"/>
    <cellStyle name="Normal 37 3 8 8 2" xfId="26387"/>
    <cellStyle name="Normal 37 3 8 8 3" xfId="39075"/>
    <cellStyle name="Normal 37 3 8 8 4" xfId="51764"/>
    <cellStyle name="Normal 37 3 8 9" xfId="13759"/>
    <cellStyle name="Normal 37 3 9" xfId="995"/>
    <cellStyle name="Normal 37 3 9 10" xfId="15396"/>
    <cellStyle name="Normal 37 3 9 11" xfId="28061"/>
    <cellStyle name="Normal 37 3 9 12" xfId="40772"/>
    <cellStyle name="Normal 37 3 9 2" xfId="2582"/>
    <cellStyle name="Normal 37 3 9 2 2" xfId="16982"/>
    <cellStyle name="Normal 37 3 9 2 3" xfId="29670"/>
    <cellStyle name="Normal 37 3 9 2 4" xfId="42358"/>
    <cellStyle name="Normal 37 3 9 3" xfId="4168"/>
    <cellStyle name="Normal 37 3 9 3 2" xfId="18568"/>
    <cellStyle name="Normal 37 3 9 3 3" xfId="31256"/>
    <cellStyle name="Normal 37 3 9 3 4" xfId="43944"/>
    <cellStyle name="Normal 37 3 9 4" xfId="5755"/>
    <cellStyle name="Normal 37 3 9 4 2" xfId="20154"/>
    <cellStyle name="Normal 37 3 9 4 3" xfId="32842"/>
    <cellStyle name="Normal 37 3 9 4 4" xfId="45531"/>
    <cellStyle name="Normal 37 3 9 5" xfId="7341"/>
    <cellStyle name="Normal 37 3 9 5 2" xfId="21740"/>
    <cellStyle name="Normal 37 3 9 5 3" xfId="34428"/>
    <cellStyle name="Normal 37 3 9 5 4" xfId="47117"/>
    <cellStyle name="Normal 37 3 9 6" xfId="8927"/>
    <cellStyle name="Normal 37 3 9 6 2" xfId="23326"/>
    <cellStyle name="Normal 37 3 9 6 3" xfId="36014"/>
    <cellStyle name="Normal 37 3 9 6 4" xfId="48703"/>
    <cellStyle name="Normal 37 3 9 7" xfId="10513"/>
    <cellStyle name="Normal 37 3 9 7 2" xfId="24912"/>
    <cellStyle name="Normal 37 3 9 7 3" xfId="37600"/>
    <cellStyle name="Normal 37 3 9 7 4" xfId="50289"/>
    <cellStyle name="Normal 37 3 9 8" xfId="12099"/>
    <cellStyle name="Normal 37 3 9 8 2" xfId="26498"/>
    <cellStyle name="Normal 37 3 9 8 3" xfId="39186"/>
    <cellStyle name="Normal 37 3 9 8 4" xfId="51875"/>
    <cellStyle name="Normal 37 3 9 9" xfId="13760"/>
    <cellStyle name="Normal 37 30" xfId="27868"/>
    <cellStyle name="Normal 37 31" xfId="39908"/>
    <cellStyle name="Normal 37 4" xfId="141"/>
    <cellStyle name="Normal 37 4 10" xfId="1125"/>
    <cellStyle name="Normal 37 4 10 10" xfId="15526"/>
    <cellStyle name="Normal 37 4 10 11" xfId="28063"/>
    <cellStyle name="Normal 37 4 10 12" xfId="40902"/>
    <cellStyle name="Normal 37 4 10 2" xfId="2712"/>
    <cellStyle name="Normal 37 4 10 2 2" xfId="17112"/>
    <cellStyle name="Normal 37 4 10 2 3" xfId="29800"/>
    <cellStyle name="Normal 37 4 10 2 4" xfId="42488"/>
    <cellStyle name="Normal 37 4 10 3" xfId="4298"/>
    <cellStyle name="Normal 37 4 10 3 2" xfId="18698"/>
    <cellStyle name="Normal 37 4 10 3 3" xfId="31386"/>
    <cellStyle name="Normal 37 4 10 3 4" xfId="44074"/>
    <cellStyle name="Normal 37 4 10 4" xfId="5885"/>
    <cellStyle name="Normal 37 4 10 4 2" xfId="20284"/>
    <cellStyle name="Normal 37 4 10 4 3" xfId="32972"/>
    <cellStyle name="Normal 37 4 10 4 4" xfId="45661"/>
    <cellStyle name="Normal 37 4 10 5" xfId="7471"/>
    <cellStyle name="Normal 37 4 10 5 2" xfId="21870"/>
    <cellStyle name="Normal 37 4 10 5 3" xfId="34558"/>
    <cellStyle name="Normal 37 4 10 5 4" xfId="47247"/>
    <cellStyle name="Normal 37 4 10 6" xfId="9057"/>
    <cellStyle name="Normal 37 4 10 6 2" xfId="23456"/>
    <cellStyle name="Normal 37 4 10 6 3" xfId="36144"/>
    <cellStyle name="Normal 37 4 10 6 4" xfId="48833"/>
    <cellStyle name="Normal 37 4 10 7" xfId="10643"/>
    <cellStyle name="Normal 37 4 10 7 2" xfId="25042"/>
    <cellStyle name="Normal 37 4 10 7 3" xfId="37730"/>
    <cellStyle name="Normal 37 4 10 7 4" xfId="50419"/>
    <cellStyle name="Normal 37 4 10 8" xfId="12229"/>
    <cellStyle name="Normal 37 4 10 8 2" xfId="26628"/>
    <cellStyle name="Normal 37 4 10 8 3" xfId="39316"/>
    <cellStyle name="Normal 37 4 10 8 4" xfId="52005"/>
    <cellStyle name="Normal 37 4 10 9" xfId="13762"/>
    <cellStyle name="Normal 37 4 11" xfId="1263"/>
    <cellStyle name="Normal 37 4 11 10" xfId="15664"/>
    <cellStyle name="Normal 37 4 11 11" xfId="28064"/>
    <cellStyle name="Normal 37 4 11 12" xfId="41040"/>
    <cellStyle name="Normal 37 4 11 2" xfId="2850"/>
    <cellStyle name="Normal 37 4 11 2 2" xfId="17250"/>
    <cellStyle name="Normal 37 4 11 2 3" xfId="29938"/>
    <cellStyle name="Normal 37 4 11 2 4" xfId="42626"/>
    <cellStyle name="Normal 37 4 11 3" xfId="4436"/>
    <cellStyle name="Normal 37 4 11 3 2" xfId="18836"/>
    <cellStyle name="Normal 37 4 11 3 3" xfId="31524"/>
    <cellStyle name="Normal 37 4 11 3 4" xfId="44212"/>
    <cellStyle name="Normal 37 4 11 4" xfId="6023"/>
    <cellStyle name="Normal 37 4 11 4 2" xfId="20422"/>
    <cellStyle name="Normal 37 4 11 4 3" xfId="33110"/>
    <cellStyle name="Normal 37 4 11 4 4" xfId="45799"/>
    <cellStyle name="Normal 37 4 11 5" xfId="7609"/>
    <cellStyle name="Normal 37 4 11 5 2" xfId="22008"/>
    <cellStyle name="Normal 37 4 11 5 3" xfId="34696"/>
    <cellStyle name="Normal 37 4 11 5 4" xfId="47385"/>
    <cellStyle name="Normal 37 4 11 6" xfId="9195"/>
    <cellStyle name="Normal 37 4 11 6 2" xfId="23594"/>
    <cellStyle name="Normal 37 4 11 6 3" xfId="36282"/>
    <cellStyle name="Normal 37 4 11 6 4" xfId="48971"/>
    <cellStyle name="Normal 37 4 11 7" xfId="10781"/>
    <cellStyle name="Normal 37 4 11 7 2" xfId="25180"/>
    <cellStyle name="Normal 37 4 11 7 3" xfId="37868"/>
    <cellStyle name="Normal 37 4 11 7 4" xfId="50557"/>
    <cellStyle name="Normal 37 4 11 8" xfId="12367"/>
    <cellStyle name="Normal 37 4 11 8 2" xfId="26766"/>
    <cellStyle name="Normal 37 4 11 8 3" xfId="39454"/>
    <cellStyle name="Normal 37 4 11 8 4" xfId="52143"/>
    <cellStyle name="Normal 37 4 11 9" xfId="13763"/>
    <cellStyle name="Normal 37 4 12" xfId="1377"/>
    <cellStyle name="Normal 37 4 12 10" xfId="15778"/>
    <cellStyle name="Normal 37 4 12 11" xfId="28065"/>
    <cellStyle name="Normal 37 4 12 12" xfId="41154"/>
    <cellStyle name="Normal 37 4 12 2" xfId="2964"/>
    <cellStyle name="Normal 37 4 12 2 2" xfId="17364"/>
    <cellStyle name="Normal 37 4 12 2 3" xfId="30052"/>
    <cellStyle name="Normal 37 4 12 2 4" xfId="42740"/>
    <cellStyle name="Normal 37 4 12 3" xfId="4550"/>
    <cellStyle name="Normal 37 4 12 3 2" xfId="18950"/>
    <cellStyle name="Normal 37 4 12 3 3" xfId="31638"/>
    <cellStyle name="Normal 37 4 12 3 4" xfId="44326"/>
    <cellStyle name="Normal 37 4 12 4" xfId="6137"/>
    <cellStyle name="Normal 37 4 12 4 2" xfId="20536"/>
    <cellStyle name="Normal 37 4 12 4 3" xfId="33224"/>
    <cellStyle name="Normal 37 4 12 4 4" xfId="45913"/>
    <cellStyle name="Normal 37 4 12 5" xfId="7723"/>
    <cellStyle name="Normal 37 4 12 5 2" xfId="22122"/>
    <cellStyle name="Normal 37 4 12 5 3" xfId="34810"/>
    <cellStyle name="Normal 37 4 12 5 4" xfId="47499"/>
    <cellStyle name="Normal 37 4 12 6" xfId="9309"/>
    <cellStyle name="Normal 37 4 12 6 2" xfId="23708"/>
    <cellStyle name="Normal 37 4 12 6 3" xfId="36396"/>
    <cellStyle name="Normal 37 4 12 6 4" xfId="49085"/>
    <cellStyle name="Normal 37 4 12 7" xfId="10895"/>
    <cellStyle name="Normal 37 4 12 7 2" xfId="25294"/>
    <cellStyle name="Normal 37 4 12 7 3" xfId="37982"/>
    <cellStyle name="Normal 37 4 12 7 4" xfId="50671"/>
    <cellStyle name="Normal 37 4 12 8" xfId="12481"/>
    <cellStyle name="Normal 37 4 12 8 2" xfId="26880"/>
    <cellStyle name="Normal 37 4 12 8 3" xfId="39568"/>
    <cellStyle name="Normal 37 4 12 8 4" xfId="52257"/>
    <cellStyle name="Normal 37 4 12 9" xfId="13764"/>
    <cellStyle name="Normal 37 4 13" xfId="1491"/>
    <cellStyle name="Normal 37 4 13 10" xfId="15892"/>
    <cellStyle name="Normal 37 4 13 11" xfId="28066"/>
    <cellStyle name="Normal 37 4 13 12" xfId="41268"/>
    <cellStyle name="Normal 37 4 13 2" xfId="3078"/>
    <cellStyle name="Normal 37 4 13 2 2" xfId="17478"/>
    <cellStyle name="Normal 37 4 13 2 3" xfId="30166"/>
    <cellStyle name="Normal 37 4 13 2 4" xfId="42854"/>
    <cellStyle name="Normal 37 4 13 3" xfId="4664"/>
    <cellStyle name="Normal 37 4 13 3 2" xfId="19064"/>
    <cellStyle name="Normal 37 4 13 3 3" xfId="31752"/>
    <cellStyle name="Normal 37 4 13 3 4" xfId="44440"/>
    <cellStyle name="Normal 37 4 13 4" xfId="6251"/>
    <cellStyle name="Normal 37 4 13 4 2" xfId="20650"/>
    <cellStyle name="Normal 37 4 13 4 3" xfId="33338"/>
    <cellStyle name="Normal 37 4 13 4 4" xfId="46027"/>
    <cellStyle name="Normal 37 4 13 5" xfId="7837"/>
    <cellStyle name="Normal 37 4 13 5 2" xfId="22236"/>
    <cellStyle name="Normal 37 4 13 5 3" xfId="34924"/>
    <cellStyle name="Normal 37 4 13 5 4" xfId="47613"/>
    <cellStyle name="Normal 37 4 13 6" xfId="9423"/>
    <cellStyle name="Normal 37 4 13 6 2" xfId="23822"/>
    <cellStyle name="Normal 37 4 13 6 3" xfId="36510"/>
    <cellStyle name="Normal 37 4 13 6 4" xfId="49199"/>
    <cellStyle name="Normal 37 4 13 7" xfId="11009"/>
    <cellStyle name="Normal 37 4 13 7 2" xfId="25408"/>
    <cellStyle name="Normal 37 4 13 7 3" xfId="38096"/>
    <cellStyle name="Normal 37 4 13 7 4" xfId="50785"/>
    <cellStyle name="Normal 37 4 13 8" xfId="12595"/>
    <cellStyle name="Normal 37 4 13 8 2" xfId="26994"/>
    <cellStyle name="Normal 37 4 13 8 3" xfId="39682"/>
    <cellStyle name="Normal 37 4 13 8 4" xfId="52371"/>
    <cellStyle name="Normal 37 4 13 9" xfId="13765"/>
    <cellStyle name="Normal 37 4 14" xfId="1613"/>
    <cellStyle name="Normal 37 4 14 10" xfId="16014"/>
    <cellStyle name="Normal 37 4 14 11" xfId="28067"/>
    <cellStyle name="Normal 37 4 14 12" xfId="41390"/>
    <cellStyle name="Normal 37 4 14 2" xfId="3200"/>
    <cellStyle name="Normal 37 4 14 2 2" xfId="17600"/>
    <cellStyle name="Normal 37 4 14 2 3" xfId="30288"/>
    <cellStyle name="Normal 37 4 14 2 4" xfId="42976"/>
    <cellStyle name="Normal 37 4 14 3" xfId="4786"/>
    <cellStyle name="Normal 37 4 14 3 2" xfId="19186"/>
    <cellStyle name="Normal 37 4 14 3 3" xfId="31874"/>
    <cellStyle name="Normal 37 4 14 3 4" xfId="44562"/>
    <cellStyle name="Normal 37 4 14 4" xfId="6373"/>
    <cellStyle name="Normal 37 4 14 4 2" xfId="20772"/>
    <cellStyle name="Normal 37 4 14 4 3" xfId="33460"/>
    <cellStyle name="Normal 37 4 14 4 4" xfId="46149"/>
    <cellStyle name="Normal 37 4 14 5" xfId="7959"/>
    <cellStyle name="Normal 37 4 14 5 2" xfId="22358"/>
    <cellStyle name="Normal 37 4 14 5 3" xfId="35046"/>
    <cellStyle name="Normal 37 4 14 5 4" xfId="47735"/>
    <cellStyle name="Normal 37 4 14 6" xfId="9545"/>
    <cellStyle name="Normal 37 4 14 6 2" xfId="23944"/>
    <cellStyle name="Normal 37 4 14 6 3" xfId="36632"/>
    <cellStyle name="Normal 37 4 14 6 4" xfId="49321"/>
    <cellStyle name="Normal 37 4 14 7" xfId="11131"/>
    <cellStyle name="Normal 37 4 14 7 2" xfId="25530"/>
    <cellStyle name="Normal 37 4 14 7 3" xfId="38218"/>
    <cellStyle name="Normal 37 4 14 7 4" xfId="50907"/>
    <cellStyle name="Normal 37 4 14 8" xfId="12717"/>
    <cellStyle name="Normal 37 4 14 8 2" xfId="27116"/>
    <cellStyle name="Normal 37 4 14 8 3" xfId="39804"/>
    <cellStyle name="Normal 37 4 14 8 4" xfId="52493"/>
    <cellStyle name="Normal 37 4 14 9" xfId="13766"/>
    <cellStyle name="Normal 37 4 15" xfId="1736"/>
    <cellStyle name="Normal 37 4 15 2" xfId="16136"/>
    <cellStyle name="Normal 37 4 15 3" xfId="28824"/>
    <cellStyle name="Normal 37 4 15 4" xfId="41512"/>
    <cellStyle name="Normal 37 4 16" xfId="3322"/>
    <cellStyle name="Normal 37 4 16 2" xfId="17722"/>
    <cellStyle name="Normal 37 4 16 3" xfId="30410"/>
    <cellStyle name="Normal 37 4 16 4" xfId="43098"/>
    <cellStyle name="Normal 37 4 17" xfId="4909"/>
    <cellStyle name="Normal 37 4 17 2" xfId="19308"/>
    <cellStyle name="Normal 37 4 17 3" xfId="31996"/>
    <cellStyle name="Normal 37 4 17 4" xfId="44685"/>
    <cellStyle name="Normal 37 4 18" xfId="6495"/>
    <cellStyle name="Normal 37 4 18 2" xfId="20894"/>
    <cellStyle name="Normal 37 4 18 3" xfId="33582"/>
    <cellStyle name="Normal 37 4 18 4" xfId="46271"/>
    <cellStyle name="Normal 37 4 19" xfId="8081"/>
    <cellStyle name="Normal 37 4 19 2" xfId="22480"/>
    <cellStyle name="Normal 37 4 19 3" xfId="35168"/>
    <cellStyle name="Normal 37 4 19 4" xfId="47857"/>
    <cellStyle name="Normal 37 4 2" xfId="194"/>
    <cellStyle name="Normal 37 4 2 10" xfId="1314"/>
    <cellStyle name="Normal 37 4 2 10 10" xfId="15715"/>
    <cellStyle name="Normal 37 4 2 10 11" xfId="28069"/>
    <cellStyle name="Normal 37 4 2 10 12" xfId="41091"/>
    <cellStyle name="Normal 37 4 2 10 2" xfId="2901"/>
    <cellStyle name="Normal 37 4 2 10 2 2" xfId="17301"/>
    <cellStyle name="Normal 37 4 2 10 2 3" xfId="29989"/>
    <cellStyle name="Normal 37 4 2 10 2 4" xfId="42677"/>
    <cellStyle name="Normal 37 4 2 10 3" xfId="4487"/>
    <cellStyle name="Normal 37 4 2 10 3 2" xfId="18887"/>
    <cellStyle name="Normal 37 4 2 10 3 3" xfId="31575"/>
    <cellStyle name="Normal 37 4 2 10 3 4" xfId="44263"/>
    <cellStyle name="Normal 37 4 2 10 4" xfId="6074"/>
    <cellStyle name="Normal 37 4 2 10 4 2" xfId="20473"/>
    <cellStyle name="Normal 37 4 2 10 4 3" xfId="33161"/>
    <cellStyle name="Normal 37 4 2 10 4 4" xfId="45850"/>
    <cellStyle name="Normal 37 4 2 10 5" xfId="7660"/>
    <cellStyle name="Normal 37 4 2 10 5 2" xfId="22059"/>
    <cellStyle name="Normal 37 4 2 10 5 3" xfId="34747"/>
    <cellStyle name="Normal 37 4 2 10 5 4" xfId="47436"/>
    <cellStyle name="Normal 37 4 2 10 6" xfId="9246"/>
    <cellStyle name="Normal 37 4 2 10 6 2" xfId="23645"/>
    <cellStyle name="Normal 37 4 2 10 6 3" xfId="36333"/>
    <cellStyle name="Normal 37 4 2 10 6 4" xfId="49022"/>
    <cellStyle name="Normal 37 4 2 10 7" xfId="10832"/>
    <cellStyle name="Normal 37 4 2 10 7 2" xfId="25231"/>
    <cellStyle name="Normal 37 4 2 10 7 3" xfId="37919"/>
    <cellStyle name="Normal 37 4 2 10 7 4" xfId="50608"/>
    <cellStyle name="Normal 37 4 2 10 8" xfId="12418"/>
    <cellStyle name="Normal 37 4 2 10 8 2" xfId="26817"/>
    <cellStyle name="Normal 37 4 2 10 8 3" xfId="39505"/>
    <cellStyle name="Normal 37 4 2 10 8 4" xfId="52194"/>
    <cellStyle name="Normal 37 4 2 10 9" xfId="13768"/>
    <cellStyle name="Normal 37 4 2 11" xfId="1428"/>
    <cellStyle name="Normal 37 4 2 11 10" xfId="15829"/>
    <cellStyle name="Normal 37 4 2 11 11" xfId="28070"/>
    <cellStyle name="Normal 37 4 2 11 12" xfId="41205"/>
    <cellStyle name="Normal 37 4 2 11 2" xfId="3015"/>
    <cellStyle name="Normal 37 4 2 11 2 2" xfId="17415"/>
    <cellStyle name="Normal 37 4 2 11 2 3" xfId="30103"/>
    <cellStyle name="Normal 37 4 2 11 2 4" xfId="42791"/>
    <cellStyle name="Normal 37 4 2 11 3" xfId="4601"/>
    <cellStyle name="Normal 37 4 2 11 3 2" xfId="19001"/>
    <cellStyle name="Normal 37 4 2 11 3 3" xfId="31689"/>
    <cellStyle name="Normal 37 4 2 11 3 4" xfId="44377"/>
    <cellStyle name="Normal 37 4 2 11 4" xfId="6188"/>
    <cellStyle name="Normal 37 4 2 11 4 2" xfId="20587"/>
    <cellStyle name="Normal 37 4 2 11 4 3" xfId="33275"/>
    <cellStyle name="Normal 37 4 2 11 4 4" xfId="45964"/>
    <cellStyle name="Normal 37 4 2 11 5" xfId="7774"/>
    <cellStyle name="Normal 37 4 2 11 5 2" xfId="22173"/>
    <cellStyle name="Normal 37 4 2 11 5 3" xfId="34861"/>
    <cellStyle name="Normal 37 4 2 11 5 4" xfId="47550"/>
    <cellStyle name="Normal 37 4 2 11 6" xfId="9360"/>
    <cellStyle name="Normal 37 4 2 11 6 2" xfId="23759"/>
    <cellStyle name="Normal 37 4 2 11 6 3" xfId="36447"/>
    <cellStyle name="Normal 37 4 2 11 6 4" xfId="49136"/>
    <cellStyle name="Normal 37 4 2 11 7" xfId="10946"/>
    <cellStyle name="Normal 37 4 2 11 7 2" xfId="25345"/>
    <cellStyle name="Normal 37 4 2 11 7 3" xfId="38033"/>
    <cellStyle name="Normal 37 4 2 11 7 4" xfId="50722"/>
    <cellStyle name="Normal 37 4 2 11 8" xfId="12532"/>
    <cellStyle name="Normal 37 4 2 11 8 2" xfId="26931"/>
    <cellStyle name="Normal 37 4 2 11 8 3" xfId="39619"/>
    <cellStyle name="Normal 37 4 2 11 8 4" xfId="52308"/>
    <cellStyle name="Normal 37 4 2 11 9" xfId="13769"/>
    <cellStyle name="Normal 37 4 2 12" xfId="1542"/>
    <cellStyle name="Normal 37 4 2 12 10" xfId="15943"/>
    <cellStyle name="Normal 37 4 2 12 11" xfId="28071"/>
    <cellStyle name="Normal 37 4 2 12 12" xfId="41319"/>
    <cellStyle name="Normal 37 4 2 12 2" xfId="3129"/>
    <cellStyle name="Normal 37 4 2 12 2 2" xfId="17529"/>
    <cellStyle name="Normal 37 4 2 12 2 3" xfId="30217"/>
    <cellStyle name="Normal 37 4 2 12 2 4" xfId="42905"/>
    <cellStyle name="Normal 37 4 2 12 3" xfId="4715"/>
    <cellStyle name="Normal 37 4 2 12 3 2" xfId="19115"/>
    <cellStyle name="Normal 37 4 2 12 3 3" xfId="31803"/>
    <cellStyle name="Normal 37 4 2 12 3 4" xfId="44491"/>
    <cellStyle name="Normal 37 4 2 12 4" xfId="6302"/>
    <cellStyle name="Normal 37 4 2 12 4 2" xfId="20701"/>
    <cellStyle name="Normal 37 4 2 12 4 3" xfId="33389"/>
    <cellStyle name="Normal 37 4 2 12 4 4" xfId="46078"/>
    <cellStyle name="Normal 37 4 2 12 5" xfId="7888"/>
    <cellStyle name="Normal 37 4 2 12 5 2" xfId="22287"/>
    <cellStyle name="Normal 37 4 2 12 5 3" xfId="34975"/>
    <cellStyle name="Normal 37 4 2 12 5 4" xfId="47664"/>
    <cellStyle name="Normal 37 4 2 12 6" xfId="9474"/>
    <cellStyle name="Normal 37 4 2 12 6 2" xfId="23873"/>
    <cellStyle name="Normal 37 4 2 12 6 3" xfId="36561"/>
    <cellStyle name="Normal 37 4 2 12 6 4" xfId="49250"/>
    <cellStyle name="Normal 37 4 2 12 7" xfId="11060"/>
    <cellStyle name="Normal 37 4 2 12 7 2" xfId="25459"/>
    <cellStyle name="Normal 37 4 2 12 7 3" xfId="38147"/>
    <cellStyle name="Normal 37 4 2 12 7 4" xfId="50836"/>
    <cellStyle name="Normal 37 4 2 12 8" xfId="12646"/>
    <cellStyle name="Normal 37 4 2 12 8 2" xfId="27045"/>
    <cellStyle name="Normal 37 4 2 12 8 3" xfId="39733"/>
    <cellStyle name="Normal 37 4 2 12 8 4" xfId="52422"/>
    <cellStyle name="Normal 37 4 2 12 9" xfId="13770"/>
    <cellStyle name="Normal 37 4 2 13" xfId="1664"/>
    <cellStyle name="Normal 37 4 2 13 10" xfId="16065"/>
    <cellStyle name="Normal 37 4 2 13 11" xfId="28072"/>
    <cellStyle name="Normal 37 4 2 13 12" xfId="41441"/>
    <cellStyle name="Normal 37 4 2 13 2" xfId="3251"/>
    <cellStyle name="Normal 37 4 2 13 2 2" xfId="17651"/>
    <cellStyle name="Normal 37 4 2 13 2 3" xfId="30339"/>
    <cellStyle name="Normal 37 4 2 13 2 4" xfId="43027"/>
    <cellStyle name="Normal 37 4 2 13 3" xfId="4837"/>
    <cellStyle name="Normal 37 4 2 13 3 2" xfId="19237"/>
    <cellStyle name="Normal 37 4 2 13 3 3" xfId="31925"/>
    <cellStyle name="Normal 37 4 2 13 3 4" xfId="44613"/>
    <cellStyle name="Normal 37 4 2 13 4" xfId="6424"/>
    <cellStyle name="Normal 37 4 2 13 4 2" xfId="20823"/>
    <cellStyle name="Normal 37 4 2 13 4 3" xfId="33511"/>
    <cellStyle name="Normal 37 4 2 13 4 4" xfId="46200"/>
    <cellStyle name="Normal 37 4 2 13 5" xfId="8010"/>
    <cellStyle name="Normal 37 4 2 13 5 2" xfId="22409"/>
    <cellStyle name="Normal 37 4 2 13 5 3" xfId="35097"/>
    <cellStyle name="Normal 37 4 2 13 5 4" xfId="47786"/>
    <cellStyle name="Normal 37 4 2 13 6" xfId="9596"/>
    <cellStyle name="Normal 37 4 2 13 6 2" xfId="23995"/>
    <cellStyle name="Normal 37 4 2 13 6 3" xfId="36683"/>
    <cellStyle name="Normal 37 4 2 13 6 4" xfId="49372"/>
    <cellStyle name="Normal 37 4 2 13 7" xfId="11182"/>
    <cellStyle name="Normal 37 4 2 13 7 2" xfId="25581"/>
    <cellStyle name="Normal 37 4 2 13 7 3" xfId="38269"/>
    <cellStyle name="Normal 37 4 2 13 7 4" xfId="50958"/>
    <cellStyle name="Normal 37 4 2 13 8" xfId="12768"/>
    <cellStyle name="Normal 37 4 2 13 8 2" xfId="27167"/>
    <cellStyle name="Normal 37 4 2 13 8 3" xfId="39855"/>
    <cellStyle name="Normal 37 4 2 13 8 4" xfId="52544"/>
    <cellStyle name="Normal 37 4 2 13 9" xfId="13771"/>
    <cellStyle name="Normal 37 4 2 14" xfId="1787"/>
    <cellStyle name="Normal 37 4 2 14 2" xfId="16187"/>
    <cellStyle name="Normal 37 4 2 14 3" xfId="28875"/>
    <cellStyle name="Normal 37 4 2 14 4" xfId="41563"/>
    <cellStyle name="Normal 37 4 2 15" xfId="3373"/>
    <cellStyle name="Normal 37 4 2 15 2" xfId="17773"/>
    <cellStyle name="Normal 37 4 2 15 3" xfId="30461"/>
    <cellStyle name="Normal 37 4 2 15 4" xfId="43149"/>
    <cellStyle name="Normal 37 4 2 16" xfId="4960"/>
    <cellStyle name="Normal 37 4 2 16 2" xfId="19359"/>
    <cellStyle name="Normal 37 4 2 16 3" xfId="32047"/>
    <cellStyle name="Normal 37 4 2 16 4" xfId="44736"/>
    <cellStyle name="Normal 37 4 2 17" xfId="6546"/>
    <cellStyle name="Normal 37 4 2 17 2" xfId="20945"/>
    <cellStyle name="Normal 37 4 2 17 3" xfId="33633"/>
    <cellStyle name="Normal 37 4 2 17 4" xfId="46322"/>
    <cellStyle name="Normal 37 4 2 18" xfId="8132"/>
    <cellStyle name="Normal 37 4 2 18 2" xfId="22531"/>
    <cellStyle name="Normal 37 4 2 18 3" xfId="35219"/>
    <cellStyle name="Normal 37 4 2 18 4" xfId="47908"/>
    <cellStyle name="Normal 37 4 2 19" xfId="9718"/>
    <cellStyle name="Normal 37 4 2 19 2" xfId="24117"/>
    <cellStyle name="Normal 37 4 2 19 3" xfId="36805"/>
    <cellStyle name="Normal 37 4 2 19 4" xfId="49494"/>
    <cellStyle name="Normal 37 4 2 2" xfId="356"/>
    <cellStyle name="Normal 37 4 2 2 10" xfId="14757"/>
    <cellStyle name="Normal 37 4 2 2 11" xfId="28073"/>
    <cellStyle name="Normal 37 4 2 2 12" xfId="40133"/>
    <cellStyle name="Normal 37 4 2 2 2" xfId="1943"/>
    <cellStyle name="Normal 37 4 2 2 2 2" xfId="16343"/>
    <cellStyle name="Normal 37 4 2 2 2 3" xfId="29031"/>
    <cellStyle name="Normal 37 4 2 2 2 4" xfId="41719"/>
    <cellStyle name="Normal 37 4 2 2 3" xfId="3529"/>
    <cellStyle name="Normal 37 4 2 2 3 2" xfId="17929"/>
    <cellStyle name="Normal 37 4 2 2 3 3" xfId="30617"/>
    <cellStyle name="Normal 37 4 2 2 3 4" xfId="43305"/>
    <cellStyle name="Normal 37 4 2 2 4" xfId="5116"/>
    <cellStyle name="Normal 37 4 2 2 4 2" xfId="19515"/>
    <cellStyle name="Normal 37 4 2 2 4 3" xfId="32203"/>
    <cellStyle name="Normal 37 4 2 2 4 4" xfId="44892"/>
    <cellStyle name="Normal 37 4 2 2 5" xfId="6702"/>
    <cellStyle name="Normal 37 4 2 2 5 2" xfId="21101"/>
    <cellStyle name="Normal 37 4 2 2 5 3" xfId="33789"/>
    <cellStyle name="Normal 37 4 2 2 5 4" xfId="46478"/>
    <cellStyle name="Normal 37 4 2 2 6" xfId="8288"/>
    <cellStyle name="Normal 37 4 2 2 6 2" xfId="22687"/>
    <cellStyle name="Normal 37 4 2 2 6 3" xfId="35375"/>
    <cellStyle name="Normal 37 4 2 2 6 4" xfId="48064"/>
    <cellStyle name="Normal 37 4 2 2 7" xfId="9874"/>
    <cellStyle name="Normal 37 4 2 2 7 2" xfId="24273"/>
    <cellStyle name="Normal 37 4 2 2 7 3" xfId="36961"/>
    <cellStyle name="Normal 37 4 2 2 7 4" xfId="49650"/>
    <cellStyle name="Normal 37 4 2 2 8" xfId="11460"/>
    <cellStyle name="Normal 37 4 2 2 8 2" xfId="25859"/>
    <cellStyle name="Normal 37 4 2 2 8 3" xfId="38547"/>
    <cellStyle name="Normal 37 4 2 2 8 4" xfId="51236"/>
    <cellStyle name="Normal 37 4 2 2 9" xfId="13772"/>
    <cellStyle name="Normal 37 4 2 20" xfId="11304"/>
    <cellStyle name="Normal 37 4 2 20 2" xfId="25703"/>
    <cellStyle name="Normal 37 4 2 20 3" xfId="38391"/>
    <cellStyle name="Normal 37 4 2 20 4" xfId="51080"/>
    <cellStyle name="Normal 37 4 2 21" xfId="13767"/>
    <cellStyle name="Normal 37 4 2 22" xfId="14601"/>
    <cellStyle name="Normal 37 4 2 23" xfId="28068"/>
    <cellStyle name="Normal 37 4 2 24" xfId="39977"/>
    <cellStyle name="Normal 37 4 2 3" xfId="480"/>
    <cellStyle name="Normal 37 4 2 3 10" xfId="14881"/>
    <cellStyle name="Normal 37 4 2 3 11" xfId="28074"/>
    <cellStyle name="Normal 37 4 2 3 12" xfId="40257"/>
    <cellStyle name="Normal 37 4 2 3 2" xfId="2067"/>
    <cellStyle name="Normal 37 4 2 3 2 2" xfId="16467"/>
    <cellStyle name="Normal 37 4 2 3 2 3" xfId="29155"/>
    <cellStyle name="Normal 37 4 2 3 2 4" xfId="41843"/>
    <cellStyle name="Normal 37 4 2 3 3" xfId="3653"/>
    <cellStyle name="Normal 37 4 2 3 3 2" xfId="18053"/>
    <cellStyle name="Normal 37 4 2 3 3 3" xfId="30741"/>
    <cellStyle name="Normal 37 4 2 3 3 4" xfId="43429"/>
    <cellStyle name="Normal 37 4 2 3 4" xfId="5240"/>
    <cellStyle name="Normal 37 4 2 3 4 2" xfId="19639"/>
    <cellStyle name="Normal 37 4 2 3 4 3" xfId="32327"/>
    <cellStyle name="Normal 37 4 2 3 4 4" xfId="45016"/>
    <cellStyle name="Normal 37 4 2 3 5" xfId="6826"/>
    <cellStyle name="Normal 37 4 2 3 5 2" xfId="21225"/>
    <cellStyle name="Normal 37 4 2 3 5 3" xfId="33913"/>
    <cellStyle name="Normal 37 4 2 3 5 4" xfId="46602"/>
    <cellStyle name="Normal 37 4 2 3 6" xfId="8412"/>
    <cellStyle name="Normal 37 4 2 3 6 2" xfId="22811"/>
    <cellStyle name="Normal 37 4 2 3 6 3" xfId="35499"/>
    <cellStyle name="Normal 37 4 2 3 6 4" xfId="48188"/>
    <cellStyle name="Normal 37 4 2 3 7" xfId="9998"/>
    <cellStyle name="Normal 37 4 2 3 7 2" xfId="24397"/>
    <cellStyle name="Normal 37 4 2 3 7 3" xfId="37085"/>
    <cellStyle name="Normal 37 4 2 3 7 4" xfId="49774"/>
    <cellStyle name="Normal 37 4 2 3 8" xfId="11584"/>
    <cellStyle name="Normal 37 4 2 3 8 2" xfId="25983"/>
    <cellStyle name="Normal 37 4 2 3 8 3" xfId="38671"/>
    <cellStyle name="Normal 37 4 2 3 8 4" xfId="51360"/>
    <cellStyle name="Normal 37 4 2 3 9" xfId="13773"/>
    <cellStyle name="Normal 37 4 2 4" xfId="596"/>
    <cellStyle name="Normal 37 4 2 4 10" xfId="14997"/>
    <cellStyle name="Normal 37 4 2 4 11" xfId="28075"/>
    <cellStyle name="Normal 37 4 2 4 12" xfId="40373"/>
    <cellStyle name="Normal 37 4 2 4 2" xfId="2183"/>
    <cellStyle name="Normal 37 4 2 4 2 2" xfId="16583"/>
    <cellStyle name="Normal 37 4 2 4 2 3" xfId="29271"/>
    <cellStyle name="Normal 37 4 2 4 2 4" xfId="41959"/>
    <cellStyle name="Normal 37 4 2 4 3" xfId="3769"/>
    <cellStyle name="Normal 37 4 2 4 3 2" xfId="18169"/>
    <cellStyle name="Normal 37 4 2 4 3 3" xfId="30857"/>
    <cellStyle name="Normal 37 4 2 4 3 4" xfId="43545"/>
    <cellStyle name="Normal 37 4 2 4 4" xfId="5356"/>
    <cellStyle name="Normal 37 4 2 4 4 2" xfId="19755"/>
    <cellStyle name="Normal 37 4 2 4 4 3" xfId="32443"/>
    <cellStyle name="Normal 37 4 2 4 4 4" xfId="45132"/>
    <cellStyle name="Normal 37 4 2 4 5" xfId="6942"/>
    <cellStyle name="Normal 37 4 2 4 5 2" xfId="21341"/>
    <cellStyle name="Normal 37 4 2 4 5 3" xfId="34029"/>
    <cellStyle name="Normal 37 4 2 4 5 4" xfId="46718"/>
    <cellStyle name="Normal 37 4 2 4 6" xfId="8528"/>
    <cellStyle name="Normal 37 4 2 4 6 2" xfId="22927"/>
    <cellStyle name="Normal 37 4 2 4 6 3" xfId="35615"/>
    <cellStyle name="Normal 37 4 2 4 6 4" xfId="48304"/>
    <cellStyle name="Normal 37 4 2 4 7" xfId="10114"/>
    <cellStyle name="Normal 37 4 2 4 7 2" xfId="24513"/>
    <cellStyle name="Normal 37 4 2 4 7 3" xfId="37201"/>
    <cellStyle name="Normal 37 4 2 4 7 4" xfId="49890"/>
    <cellStyle name="Normal 37 4 2 4 8" xfId="11700"/>
    <cellStyle name="Normal 37 4 2 4 8 2" xfId="26099"/>
    <cellStyle name="Normal 37 4 2 4 8 3" xfId="38787"/>
    <cellStyle name="Normal 37 4 2 4 8 4" xfId="51476"/>
    <cellStyle name="Normal 37 4 2 4 9" xfId="13774"/>
    <cellStyle name="Normal 37 4 2 5" xfId="720"/>
    <cellStyle name="Normal 37 4 2 5 10" xfId="15121"/>
    <cellStyle name="Normal 37 4 2 5 11" xfId="28076"/>
    <cellStyle name="Normal 37 4 2 5 12" xfId="40497"/>
    <cellStyle name="Normal 37 4 2 5 2" xfId="2307"/>
    <cellStyle name="Normal 37 4 2 5 2 2" xfId="16707"/>
    <cellStyle name="Normal 37 4 2 5 2 3" xfId="29395"/>
    <cellStyle name="Normal 37 4 2 5 2 4" xfId="42083"/>
    <cellStyle name="Normal 37 4 2 5 3" xfId="3893"/>
    <cellStyle name="Normal 37 4 2 5 3 2" xfId="18293"/>
    <cellStyle name="Normal 37 4 2 5 3 3" xfId="30981"/>
    <cellStyle name="Normal 37 4 2 5 3 4" xfId="43669"/>
    <cellStyle name="Normal 37 4 2 5 4" xfId="5480"/>
    <cellStyle name="Normal 37 4 2 5 4 2" xfId="19879"/>
    <cellStyle name="Normal 37 4 2 5 4 3" xfId="32567"/>
    <cellStyle name="Normal 37 4 2 5 4 4" xfId="45256"/>
    <cellStyle name="Normal 37 4 2 5 5" xfId="7066"/>
    <cellStyle name="Normal 37 4 2 5 5 2" xfId="21465"/>
    <cellStyle name="Normal 37 4 2 5 5 3" xfId="34153"/>
    <cellStyle name="Normal 37 4 2 5 5 4" xfId="46842"/>
    <cellStyle name="Normal 37 4 2 5 6" xfId="8652"/>
    <cellStyle name="Normal 37 4 2 5 6 2" xfId="23051"/>
    <cellStyle name="Normal 37 4 2 5 6 3" xfId="35739"/>
    <cellStyle name="Normal 37 4 2 5 6 4" xfId="48428"/>
    <cellStyle name="Normal 37 4 2 5 7" xfId="10238"/>
    <cellStyle name="Normal 37 4 2 5 7 2" xfId="24637"/>
    <cellStyle name="Normal 37 4 2 5 7 3" xfId="37325"/>
    <cellStyle name="Normal 37 4 2 5 7 4" xfId="50014"/>
    <cellStyle name="Normal 37 4 2 5 8" xfId="11824"/>
    <cellStyle name="Normal 37 4 2 5 8 2" xfId="26223"/>
    <cellStyle name="Normal 37 4 2 5 8 3" xfId="38911"/>
    <cellStyle name="Normal 37 4 2 5 8 4" xfId="51600"/>
    <cellStyle name="Normal 37 4 2 5 9" xfId="13775"/>
    <cellStyle name="Normal 37 4 2 6" xfId="832"/>
    <cellStyle name="Normal 37 4 2 6 10" xfId="15233"/>
    <cellStyle name="Normal 37 4 2 6 11" xfId="28077"/>
    <cellStyle name="Normal 37 4 2 6 12" xfId="40609"/>
    <cellStyle name="Normal 37 4 2 6 2" xfId="2419"/>
    <cellStyle name="Normal 37 4 2 6 2 2" xfId="16819"/>
    <cellStyle name="Normal 37 4 2 6 2 3" xfId="29507"/>
    <cellStyle name="Normal 37 4 2 6 2 4" xfId="42195"/>
    <cellStyle name="Normal 37 4 2 6 3" xfId="4005"/>
    <cellStyle name="Normal 37 4 2 6 3 2" xfId="18405"/>
    <cellStyle name="Normal 37 4 2 6 3 3" xfId="31093"/>
    <cellStyle name="Normal 37 4 2 6 3 4" xfId="43781"/>
    <cellStyle name="Normal 37 4 2 6 4" xfId="5592"/>
    <cellStyle name="Normal 37 4 2 6 4 2" xfId="19991"/>
    <cellStyle name="Normal 37 4 2 6 4 3" xfId="32679"/>
    <cellStyle name="Normal 37 4 2 6 4 4" xfId="45368"/>
    <cellStyle name="Normal 37 4 2 6 5" xfId="7178"/>
    <cellStyle name="Normal 37 4 2 6 5 2" xfId="21577"/>
    <cellStyle name="Normal 37 4 2 6 5 3" xfId="34265"/>
    <cellStyle name="Normal 37 4 2 6 5 4" xfId="46954"/>
    <cellStyle name="Normal 37 4 2 6 6" xfId="8764"/>
    <cellStyle name="Normal 37 4 2 6 6 2" xfId="23163"/>
    <cellStyle name="Normal 37 4 2 6 6 3" xfId="35851"/>
    <cellStyle name="Normal 37 4 2 6 6 4" xfId="48540"/>
    <cellStyle name="Normal 37 4 2 6 7" xfId="10350"/>
    <cellStyle name="Normal 37 4 2 6 7 2" xfId="24749"/>
    <cellStyle name="Normal 37 4 2 6 7 3" xfId="37437"/>
    <cellStyle name="Normal 37 4 2 6 7 4" xfId="50126"/>
    <cellStyle name="Normal 37 4 2 6 8" xfId="11936"/>
    <cellStyle name="Normal 37 4 2 6 8 2" xfId="26335"/>
    <cellStyle name="Normal 37 4 2 6 8 3" xfId="39023"/>
    <cellStyle name="Normal 37 4 2 6 8 4" xfId="51712"/>
    <cellStyle name="Normal 37 4 2 6 9" xfId="13776"/>
    <cellStyle name="Normal 37 4 2 7" xfId="943"/>
    <cellStyle name="Normal 37 4 2 7 10" xfId="15344"/>
    <cellStyle name="Normal 37 4 2 7 11" xfId="28078"/>
    <cellStyle name="Normal 37 4 2 7 12" xfId="40720"/>
    <cellStyle name="Normal 37 4 2 7 2" xfId="2530"/>
    <cellStyle name="Normal 37 4 2 7 2 2" xfId="16930"/>
    <cellStyle name="Normal 37 4 2 7 2 3" xfId="29618"/>
    <cellStyle name="Normal 37 4 2 7 2 4" xfId="42306"/>
    <cellStyle name="Normal 37 4 2 7 3" xfId="4116"/>
    <cellStyle name="Normal 37 4 2 7 3 2" xfId="18516"/>
    <cellStyle name="Normal 37 4 2 7 3 3" xfId="31204"/>
    <cellStyle name="Normal 37 4 2 7 3 4" xfId="43892"/>
    <cellStyle name="Normal 37 4 2 7 4" xfId="5703"/>
    <cellStyle name="Normal 37 4 2 7 4 2" xfId="20102"/>
    <cellStyle name="Normal 37 4 2 7 4 3" xfId="32790"/>
    <cellStyle name="Normal 37 4 2 7 4 4" xfId="45479"/>
    <cellStyle name="Normal 37 4 2 7 5" xfId="7289"/>
    <cellStyle name="Normal 37 4 2 7 5 2" xfId="21688"/>
    <cellStyle name="Normal 37 4 2 7 5 3" xfId="34376"/>
    <cellStyle name="Normal 37 4 2 7 5 4" xfId="47065"/>
    <cellStyle name="Normal 37 4 2 7 6" xfId="8875"/>
    <cellStyle name="Normal 37 4 2 7 6 2" xfId="23274"/>
    <cellStyle name="Normal 37 4 2 7 6 3" xfId="35962"/>
    <cellStyle name="Normal 37 4 2 7 6 4" xfId="48651"/>
    <cellStyle name="Normal 37 4 2 7 7" xfId="10461"/>
    <cellStyle name="Normal 37 4 2 7 7 2" xfId="24860"/>
    <cellStyle name="Normal 37 4 2 7 7 3" xfId="37548"/>
    <cellStyle name="Normal 37 4 2 7 7 4" xfId="50237"/>
    <cellStyle name="Normal 37 4 2 7 8" xfId="12047"/>
    <cellStyle name="Normal 37 4 2 7 8 2" xfId="26446"/>
    <cellStyle name="Normal 37 4 2 7 8 3" xfId="39134"/>
    <cellStyle name="Normal 37 4 2 7 8 4" xfId="51823"/>
    <cellStyle name="Normal 37 4 2 7 9" xfId="13777"/>
    <cellStyle name="Normal 37 4 2 8" xfId="1054"/>
    <cellStyle name="Normal 37 4 2 8 10" xfId="15455"/>
    <cellStyle name="Normal 37 4 2 8 11" xfId="28079"/>
    <cellStyle name="Normal 37 4 2 8 12" xfId="40831"/>
    <cellStyle name="Normal 37 4 2 8 2" xfId="2641"/>
    <cellStyle name="Normal 37 4 2 8 2 2" xfId="17041"/>
    <cellStyle name="Normal 37 4 2 8 2 3" xfId="29729"/>
    <cellStyle name="Normal 37 4 2 8 2 4" xfId="42417"/>
    <cellStyle name="Normal 37 4 2 8 3" xfId="4227"/>
    <cellStyle name="Normal 37 4 2 8 3 2" xfId="18627"/>
    <cellStyle name="Normal 37 4 2 8 3 3" xfId="31315"/>
    <cellStyle name="Normal 37 4 2 8 3 4" xfId="44003"/>
    <cellStyle name="Normal 37 4 2 8 4" xfId="5814"/>
    <cellStyle name="Normal 37 4 2 8 4 2" xfId="20213"/>
    <cellStyle name="Normal 37 4 2 8 4 3" xfId="32901"/>
    <cellStyle name="Normal 37 4 2 8 4 4" xfId="45590"/>
    <cellStyle name="Normal 37 4 2 8 5" xfId="7400"/>
    <cellStyle name="Normal 37 4 2 8 5 2" xfId="21799"/>
    <cellStyle name="Normal 37 4 2 8 5 3" xfId="34487"/>
    <cellStyle name="Normal 37 4 2 8 5 4" xfId="47176"/>
    <cellStyle name="Normal 37 4 2 8 6" xfId="8986"/>
    <cellStyle name="Normal 37 4 2 8 6 2" xfId="23385"/>
    <cellStyle name="Normal 37 4 2 8 6 3" xfId="36073"/>
    <cellStyle name="Normal 37 4 2 8 6 4" xfId="48762"/>
    <cellStyle name="Normal 37 4 2 8 7" xfId="10572"/>
    <cellStyle name="Normal 37 4 2 8 7 2" xfId="24971"/>
    <cellStyle name="Normal 37 4 2 8 7 3" xfId="37659"/>
    <cellStyle name="Normal 37 4 2 8 7 4" xfId="50348"/>
    <cellStyle name="Normal 37 4 2 8 8" xfId="12158"/>
    <cellStyle name="Normal 37 4 2 8 8 2" xfId="26557"/>
    <cellStyle name="Normal 37 4 2 8 8 3" xfId="39245"/>
    <cellStyle name="Normal 37 4 2 8 8 4" xfId="51934"/>
    <cellStyle name="Normal 37 4 2 8 9" xfId="13778"/>
    <cellStyle name="Normal 37 4 2 9" xfId="1176"/>
    <cellStyle name="Normal 37 4 2 9 10" xfId="15577"/>
    <cellStyle name="Normal 37 4 2 9 11" xfId="28080"/>
    <cellStyle name="Normal 37 4 2 9 12" xfId="40953"/>
    <cellStyle name="Normal 37 4 2 9 2" xfId="2763"/>
    <cellStyle name="Normal 37 4 2 9 2 2" xfId="17163"/>
    <cellStyle name="Normal 37 4 2 9 2 3" xfId="29851"/>
    <cellStyle name="Normal 37 4 2 9 2 4" xfId="42539"/>
    <cellStyle name="Normal 37 4 2 9 3" xfId="4349"/>
    <cellStyle name="Normal 37 4 2 9 3 2" xfId="18749"/>
    <cellStyle name="Normal 37 4 2 9 3 3" xfId="31437"/>
    <cellStyle name="Normal 37 4 2 9 3 4" xfId="44125"/>
    <cellStyle name="Normal 37 4 2 9 4" xfId="5936"/>
    <cellStyle name="Normal 37 4 2 9 4 2" xfId="20335"/>
    <cellStyle name="Normal 37 4 2 9 4 3" xfId="33023"/>
    <cellStyle name="Normal 37 4 2 9 4 4" xfId="45712"/>
    <cellStyle name="Normal 37 4 2 9 5" xfId="7522"/>
    <cellStyle name="Normal 37 4 2 9 5 2" xfId="21921"/>
    <cellStyle name="Normal 37 4 2 9 5 3" xfId="34609"/>
    <cellStyle name="Normal 37 4 2 9 5 4" xfId="47298"/>
    <cellStyle name="Normal 37 4 2 9 6" xfId="9108"/>
    <cellStyle name="Normal 37 4 2 9 6 2" xfId="23507"/>
    <cellStyle name="Normal 37 4 2 9 6 3" xfId="36195"/>
    <cellStyle name="Normal 37 4 2 9 6 4" xfId="48884"/>
    <cellStyle name="Normal 37 4 2 9 7" xfId="10694"/>
    <cellStyle name="Normal 37 4 2 9 7 2" xfId="25093"/>
    <cellStyle name="Normal 37 4 2 9 7 3" xfId="37781"/>
    <cellStyle name="Normal 37 4 2 9 7 4" xfId="50470"/>
    <cellStyle name="Normal 37 4 2 9 8" xfId="12280"/>
    <cellStyle name="Normal 37 4 2 9 8 2" xfId="26679"/>
    <cellStyle name="Normal 37 4 2 9 8 3" xfId="39367"/>
    <cellStyle name="Normal 37 4 2 9 8 4" xfId="52056"/>
    <cellStyle name="Normal 37 4 2 9 9" xfId="13779"/>
    <cellStyle name="Normal 37 4 20" xfId="9667"/>
    <cellStyle name="Normal 37 4 20 2" xfId="24066"/>
    <cellStyle name="Normal 37 4 20 3" xfId="36754"/>
    <cellStyle name="Normal 37 4 20 4" xfId="49443"/>
    <cellStyle name="Normal 37 4 21" xfId="11253"/>
    <cellStyle name="Normal 37 4 21 2" xfId="25652"/>
    <cellStyle name="Normal 37 4 21 3" xfId="38340"/>
    <cellStyle name="Normal 37 4 21 4" xfId="51029"/>
    <cellStyle name="Normal 37 4 22" xfId="13761"/>
    <cellStyle name="Normal 37 4 23" xfId="14550"/>
    <cellStyle name="Normal 37 4 24" xfId="28062"/>
    <cellStyle name="Normal 37 4 25" xfId="39926"/>
    <cellStyle name="Normal 37 4 3" xfId="304"/>
    <cellStyle name="Normal 37 4 3 10" xfId="14705"/>
    <cellStyle name="Normal 37 4 3 11" xfId="28081"/>
    <cellStyle name="Normal 37 4 3 12" xfId="40081"/>
    <cellStyle name="Normal 37 4 3 2" xfId="1891"/>
    <cellStyle name="Normal 37 4 3 2 2" xfId="16291"/>
    <cellStyle name="Normal 37 4 3 2 3" xfId="28979"/>
    <cellStyle name="Normal 37 4 3 2 4" xfId="41667"/>
    <cellStyle name="Normal 37 4 3 3" xfId="3477"/>
    <cellStyle name="Normal 37 4 3 3 2" xfId="17877"/>
    <cellStyle name="Normal 37 4 3 3 3" xfId="30565"/>
    <cellStyle name="Normal 37 4 3 3 4" xfId="43253"/>
    <cellStyle name="Normal 37 4 3 4" xfId="5064"/>
    <cellStyle name="Normal 37 4 3 4 2" xfId="19463"/>
    <cellStyle name="Normal 37 4 3 4 3" xfId="32151"/>
    <cellStyle name="Normal 37 4 3 4 4" xfId="44840"/>
    <cellStyle name="Normal 37 4 3 5" xfId="6650"/>
    <cellStyle name="Normal 37 4 3 5 2" xfId="21049"/>
    <cellStyle name="Normal 37 4 3 5 3" xfId="33737"/>
    <cellStyle name="Normal 37 4 3 5 4" xfId="46426"/>
    <cellStyle name="Normal 37 4 3 6" xfId="8236"/>
    <cellStyle name="Normal 37 4 3 6 2" xfId="22635"/>
    <cellStyle name="Normal 37 4 3 6 3" xfId="35323"/>
    <cellStyle name="Normal 37 4 3 6 4" xfId="48012"/>
    <cellStyle name="Normal 37 4 3 7" xfId="9822"/>
    <cellStyle name="Normal 37 4 3 7 2" xfId="24221"/>
    <cellStyle name="Normal 37 4 3 7 3" xfId="36909"/>
    <cellStyle name="Normal 37 4 3 7 4" xfId="49598"/>
    <cellStyle name="Normal 37 4 3 8" xfId="11408"/>
    <cellStyle name="Normal 37 4 3 8 2" xfId="25807"/>
    <cellStyle name="Normal 37 4 3 8 3" xfId="38495"/>
    <cellStyle name="Normal 37 4 3 8 4" xfId="51184"/>
    <cellStyle name="Normal 37 4 3 9" xfId="13780"/>
    <cellStyle name="Normal 37 4 4" xfId="428"/>
    <cellStyle name="Normal 37 4 4 10" xfId="14829"/>
    <cellStyle name="Normal 37 4 4 11" xfId="28082"/>
    <cellStyle name="Normal 37 4 4 12" xfId="40205"/>
    <cellStyle name="Normal 37 4 4 2" xfId="2015"/>
    <cellStyle name="Normal 37 4 4 2 2" xfId="16415"/>
    <cellStyle name="Normal 37 4 4 2 3" xfId="29103"/>
    <cellStyle name="Normal 37 4 4 2 4" xfId="41791"/>
    <cellStyle name="Normal 37 4 4 3" xfId="3601"/>
    <cellStyle name="Normal 37 4 4 3 2" xfId="18001"/>
    <cellStyle name="Normal 37 4 4 3 3" xfId="30689"/>
    <cellStyle name="Normal 37 4 4 3 4" xfId="43377"/>
    <cellStyle name="Normal 37 4 4 4" xfId="5188"/>
    <cellStyle name="Normal 37 4 4 4 2" xfId="19587"/>
    <cellStyle name="Normal 37 4 4 4 3" xfId="32275"/>
    <cellStyle name="Normal 37 4 4 4 4" xfId="44964"/>
    <cellStyle name="Normal 37 4 4 5" xfId="6774"/>
    <cellStyle name="Normal 37 4 4 5 2" xfId="21173"/>
    <cellStyle name="Normal 37 4 4 5 3" xfId="33861"/>
    <cellStyle name="Normal 37 4 4 5 4" xfId="46550"/>
    <cellStyle name="Normal 37 4 4 6" xfId="8360"/>
    <cellStyle name="Normal 37 4 4 6 2" xfId="22759"/>
    <cellStyle name="Normal 37 4 4 6 3" xfId="35447"/>
    <cellStyle name="Normal 37 4 4 6 4" xfId="48136"/>
    <cellStyle name="Normal 37 4 4 7" xfId="9946"/>
    <cellStyle name="Normal 37 4 4 7 2" xfId="24345"/>
    <cellStyle name="Normal 37 4 4 7 3" xfId="37033"/>
    <cellStyle name="Normal 37 4 4 7 4" xfId="49722"/>
    <cellStyle name="Normal 37 4 4 8" xfId="11532"/>
    <cellStyle name="Normal 37 4 4 8 2" xfId="25931"/>
    <cellStyle name="Normal 37 4 4 8 3" xfId="38619"/>
    <cellStyle name="Normal 37 4 4 8 4" xfId="51308"/>
    <cellStyle name="Normal 37 4 4 9" xfId="13781"/>
    <cellStyle name="Normal 37 4 5" xfId="544"/>
    <cellStyle name="Normal 37 4 5 10" xfId="14945"/>
    <cellStyle name="Normal 37 4 5 11" xfId="28083"/>
    <cellStyle name="Normal 37 4 5 12" xfId="40321"/>
    <cellStyle name="Normal 37 4 5 2" xfId="2131"/>
    <cellStyle name="Normal 37 4 5 2 2" xfId="16531"/>
    <cellStyle name="Normal 37 4 5 2 3" xfId="29219"/>
    <cellStyle name="Normal 37 4 5 2 4" xfId="41907"/>
    <cellStyle name="Normal 37 4 5 3" xfId="3717"/>
    <cellStyle name="Normal 37 4 5 3 2" xfId="18117"/>
    <cellStyle name="Normal 37 4 5 3 3" xfId="30805"/>
    <cellStyle name="Normal 37 4 5 3 4" xfId="43493"/>
    <cellStyle name="Normal 37 4 5 4" xfId="5304"/>
    <cellStyle name="Normal 37 4 5 4 2" xfId="19703"/>
    <cellStyle name="Normal 37 4 5 4 3" xfId="32391"/>
    <cellStyle name="Normal 37 4 5 4 4" xfId="45080"/>
    <cellStyle name="Normal 37 4 5 5" xfId="6890"/>
    <cellStyle name="Normal 37 4 5 5 2" xfId="21289"/>
    <cellStyle name="Normal 37 4 5 5 3" xfId="33977"/>
    <cellStyle name="Normal 37 4 5 5 4" xfId="46666"/>
    <cellStyle name="Normal 37 4 5 6" xfId="8476"/>
    <cellStyle name="Normal 37 4 5 6 2" xfId="22875"/>
    <cellStyle name="Normal 37 4 5 6 3" xfId="35563"/>
    <cellStyle name="Normal 37 4 5 6 4" xfId="48252"/>
    <cellStyle name="Normal 37 4 5 7" xfId="10062"/>
    <cellStyle name="Normal 37 4 5 7 2" xfId="24461"/>
    <cellStyle name="Normal 37 4 5 7 3" xfId="37149"/>
    <cellStyle name="Normal 37 4 5 7 4" xfId="49838"/>
    <cellStyle name="Normal 37 4 5 8" xfId="11648"/>
    <cellStyle name="Normal 37 4 5 8 2" xfId="26047"/>
    <cellStyle name="Normal 37 4 5 8 3" xfId="38735"/>
    <cellStyle name="Normal 37 4 5 8 4" xfId="51424"/>
    <cellStyle name="Normal 37 4 5 9" xfId="13782"/>
    <cellStyle name="Normal 37 4 6" xfId="669"/>
    <cellStyle name="Normal 37 4 6 10" xfId="15070"/>
    <cellStyle name="Normal 37 4 6 11" xfId="28084"/>
    <cellStyle name="Normal 37 4 6 12" xfId="40446"/>
    <cellStyle name="Normal 37 4 6 2" xfId="2256"/>
    <cellStyle name="Normal 37 4 6 2 2" xfId="16656"/>
    <cellStyle name="Normal 37 4 6 2 3" xfId="29344"/>
    <cellStyle name="Normal 37 4 6 2 4" xfId="42032"/>
    <cellStyle name="Normal 37 4 6 3" xfId="3842"/>
    <cellStyle name="Normal 37 4 6 3 2" xfId="18242"/>
    <cellStyle name="Normal 37 4 6 3 3" xfId="30930"/>
    <cellStyle name="Normal 37 4 6 3 4" xfId="43618"/>
    <cellStyle name="Normal 37 4 6 4" xfId="5429"/>
    <cellStyle name="Normal 37 4 6 4 2" xfId="19828"/>
    <cellStyle name="Normal 37 4 6 4 3" xfId="32516"/>
    <cellStyle name="Normal 37 4 6 4 4" xfId="45205"/>
    <cellStyle name="Normal 37 4 6 5" xfId="7015"/>
    <cellStyle name="Normal 37 4 6 5 2" xfId="21414"/>
    <cellStyle name="Normal 37 4 6 5 3" xfId="34102"/>
    <cellStyle name="Normal 37 4 6 5 4" xfId="46791"/>
    <cellStyle name="Normal 37 4 6 6" xfId="8601"/>
    <cellStyle name="Normal 37 4 6 6 2" xfId="23000"/>
    <cellStyle name="Normal 37 4 6 6 3" xfId="35688"/>
    <cellStyle name="Normal 37 4 6 6 4" xfId="48377"/>
    <cellStyle name="Normal 37 4 6 7" xfId="10187"/>
    <cellStyle name="Normal 37 4 6 7 2" xfId="24586"/>
    <cellStyle name="Normal 37 4 6 7 3" xfId="37274"/>
    <cellStyle name="Normal 37 4 6 7 4" xfId="49963"/>
    <cellStyle name="Normal 37 4 6 8" xfId="11773"/>
    <cellStyle name="Normal 37 4 6 8 2" xfId="26172"/>
    <cellStyle name="Normal 37 4 6 8 3" xfId="38860"/>
    <cellStyle name="Normal 37 4 6 8 4" xfId="51549"/>
    <cellStyle name="Normal 37 4 6 9" xfId="13783"/>
    <cellStyle name="Normal 37 4 7" xfId="781"/>
    <cellStyle name="Normal 37 4 7 10" xfId="15182"/>
    <cellStyle name="Normal 37 4 7 11" xfId="28085"/>
    <cellStyle name="Normal 37 4 7 12" xfId="40558"/>
    <cellStyle name="Normal 37 4 7 2" xfId="2368"/>
    <cellStyle name="Normal 37 4 7 2 2" xfId="16768"/>
    <cellStyle name="Normal 37 4 7 2 3" xfId="29456"/>
    <cellStyle name="Normal 37 4 7 2 4" xfId="42144"/>
    <cellStyle name="Normal 37 4 7 3" xfId="3954"/>
    <cellStyle name="Normal 37 4 7 3 2" xfId="18354"/>
    <cellStyle name="Normal 37 4 7 3 3" xfId="31042"/>
    <cellStyle name="Normal 37 4 7 3 4" xfId="43730"/>
    <cellStyle name="Normal 37 4 7 4" xfId="5541"/>
    <cellStyle name="Normal 37 4 7 4 2" xfId="19940"/>
    <cellStyle name="Normal 37 4 7 4 3" xfId="32628"/>
    <cellStyle name="Normal 37 4 7 4 4" xfId="45317"/>
    <cellStyle name="Normal 37 4 7 5" xfId="7127"/>
    <cellStyle name="Normal 37 4 7 5 2" xfId="21526"/>
    <cellStyle name="Normal 37 4 7 5 3" xfId="34214"/>
    <cellStyle name="Normal 37 4 7 5 4" xfId="46903"/>
    <cellStyle name="Normal 37 4 7 6" xfId="8713"/>
    <cellStyle name="Normal 37 4 7 6 2" xfId="23112"/>
    <cellStyle name="Normal 37 4 7 6 3" xfId="35800"/>
    <cellStyle name="Normal 37 4 7 6 4" xfId="48489"/>
    <cellStyle name="Normal 37 4 7 7" xfId="10299"/>
    <cellStyle name="Normal 37 4 7 7 2" xfId="24698"/>
    <cellStyle name="Normal 37 4 7 7 3" xfId="37386"/>
    <cellStyle name="Normal 37 4 7 7 4" xfId="50075"/>
    <cellStyle name="Normal 37 4 7 8" xfId="11885"/>
    <cellStyle name="Normal 37 4 7 8 2" xfId="26284"/>
    <cellStyle name="Normal 37 4 7 8 3" xfId="38972"/>
    <cellStyle name="Normal 37 4 7 8 4" xfId="51661"/>
    <cellStyle name="Normal 37 4 7 9" xfId="13784"/>
    <cellStyle name="Normal 37 4 8" xfId="892"/>
    <cellStyle name="Normal 37 4 8 10" xfId="15293"/>
    <cellStyle name="Normal 37 4 8 11" xfId="28086"/>
    <cellStyle name="Normal 37 4 8 12" xfId="40669"/>
    <cellStyle name="Normal 37 4 8 2" xfId="2479"/>
    <cellStyle name="Normal 37 4 8 2 2" xfId="16879"/>
    <cellStyle name="Normal 37 4 8 2 3" xfId="29567"/>
    <cellStyle name="Normal 37 4 8 2 4" xfId="42255"/>
    <cellStyle name="Normal 37 4 8 3" xfId="4065"/>
    <cellStyle name="Normal 37 4 8 3 2" xfId="18465"/>
    <cellStyle name="Normal 37 4 8 3 3" xfId="31153"/>
    <cellStyle name="Normal 37 4 8 3 4" xfId="43841"/>
    <cellStyle name="Normal 37 4 8 4" xfId="5652"/>
    <cellStyle name="Normal 37 4 8 4 2" xfId="20051"/>
    <cellStyle name="Normal 37 4 8 4 3" xfId="32739"/>
    <cellStyle name="Normal 37 4 8 4 4" xfId="45428"/>
    <cellStyle name="Normal 37 4 8 5" xfId="7238"/>
    <cellStyle name="Normal 37 4 8 5 2" xfId="21637"/>
    <cellStyle name="Normal 37 4 8 5 3" xfId="34325"/>
    <cellStyle name="Normal 37 4 8 5 4" xfId="47014"/>
    <cellStyle name="Normal 37 4 8 6" xfId="8824"/>
    <cellStyle name="Normal 37 4 8 6 2" xfId="23223"/>
    <cellStyle name="Normal 37 4 8 6 3" xfId="35911"/>
    <cellStyle name="Normal 37 4 8 6 4" xfId="48600"/>
    <cellStyle name="Normal 37 4 8 7" xfId="10410"/>
    <cellStyle name="Normal 37 4 8 7 2" xfId="24809"/>
    <cellStyle name="Normal 37 4 8 7 3" xfId="37497"/>
    <cellStyle name="Normal 37 4 8 7 4" xfId="50186"/>
    <cellStyle name="Normal 37 4 8 8" xfId="11996"/>
    <cellStyle name="Normal 37 4 8 8 2" xfId="26395"/>
    <cellStyle name="Normal 37 4 8 8 3" xfId="39083"/>
    <cellStyle name="Normal 37 4 8 8 4" xfId="51772"/>
    <cellStyle name="Normal 37 4 8 9" xfId="13785"/>
    <cellStyle name="Normal 37 4 9" xfId="1003"/>
    <cellStyle name="Normal 37 4 9 10" xfId="15404"/>
    <cellStyle name="Normal 37 4 9 11" xfId="28087"/>
    <cellStyle name="Normal 37 4 9 12" xfId="40780"/>
    <cellStyle name="Normal 37 4 9 2" xfId="2590"/>
    <cellStyle name="Normal 37 4 9 2 2" xfId="16990"/>
    <cellStyle name="Normal 37 4 9 2 3" xfId="29678"/>
    <cellStyle name="Normal 37 4 9 2 4" xfId="42366"/>
    <cellStyle name="Normal 37 4 9 3" xfId="4176"/>
    <cellStyle name="Normal 37 4 9 3 2" xfId="18576"/>
    <cellStyle name="Normal 37 4 9 3 3" xfId="31264"/>
    <cellStyle name="Normal 37 4 9 3 4" xfId="43952"/>
    <cellStyle name="Normal 37 4 9 4" xfId="5763"/>
    <cellStyle name="Normal 37 4 9 4 2" xfId="20162"/>
    <cellStyle name="Normal 37 4 9 4 3" xfId="32850"/>
    <cellStyle name="Normal 37 4 9 4 4" xfId="45539"/>
    <cellStyle name="Normal 37 4 9 5" xfId="7349"/>
    <cellStyle name="Normal 37 4 9 5 2" xfId="21748"/>
    <cellStyle name="Normal 37 4 9 5 3" xfId="34436"/>
    <cellStyle name="Normal 37 4 9 5 4" xfId="47125"/>
    <cellStyle name="Normal 37 4 9 6" xfId="8935"/>
    <cellStyle name="Normal 37 4 9 6 2" xfId="23334"/>
    <cellStyle name="Normal 37 4 9 6 3" xfId="36022"/>
    <cellStyle name="Normal 37 4 9 6 4" xfId="48711"/>
    <cellStyle name="Normal 37 4 9 7" xfId="10521"/>
    <cellStyle name="Normal 37 4 9 7 2" xfId="24920"/>
    <cellStyle name="Normal 37 4 9 7 3" xfId="37608"/>
    <cellStyle name="Normal 37 4 9 7 4" xfId="50297"/>
    <cellStyle name="Normal 37 4 9 8" xfId="12107"/>
    <cellStyle name="Normal 37 4 9 8 2" xfId="26506"/>
    <cellStyle name="Normal 37 4 9 8 3" xfId="39194"/>
    <cellStyle name="Normal 37 4 9 8 4" xfId="51883"/>
    <cellStyle name="Normal 37 4 9 9" xfId="13786"/>
    <cellStyle name="Normal 37 5" xfId="148"/>
    <cellStyle name="Normal 37 5 10" xfId="1132"/>
    <cellStyle name="Normal 37 5 10 10" xfId="15533"/>
    <cellStyle name="Normal 37 5 10 11" xfId="28089"/>
    <cellStyle name="Normal 37 5 10 12" xfId="40909"/>
    <cellStyle name="Normal 37 5 10 2" xfId="2719"/>
    <cellStyle name="Normal 37 5 10 2 2" xfId="17119"/>
    <cellStyle name="Normal 37 5 10 2 3" xfId="29807"/>
    <cellStyle name="Normal 37 5 10 2 4" xfId="42495"/>
    <cellStyle name="Normal 37 5 10 3" xfId="4305"/>
    <cellStyle name="Normal 37 5 10 3 2" xfId="18705"/>
    <cellStyle name="Normal 37 5 10 3 3" xfId="31393"/>
    <cellStyle name="Normal 37 5 10 3 4" xfId="44081"/>
    <cellStyle name="Normal 37 5 10 4" xfId="5892"/>
    <cellStyle name="Normal 37 5 10 4 2" xfId="20291"/>
    <cellStyle name="Normal 37 5 10 4 3" xfId="32979"/>
    <cellStyle name="Normal 37 5 10 4 4" xfId="45668"/>
    <cellStyle name="Normal 37 5 10 5" xfId="7478"/>
    <cellStyle name="Normal 37 5 10 5 2" xfId="21877"/>
    <cellStyle name="Normal 37 5 10 5 3" xfId="34565"/>
    <cellStyle name="Normal 37 5 10 5 4" xfId="47254"/>
    <cellStyle name="Normal 37 5 10 6" xfId="9064"/>
    <cellStyle name="Normal 37 5 10 6 2" xfId="23463"/>
    <cellStyle name="Normal 37 5 10 6 3" xfId="36151"/>
    <cellStyle name="Normal 37 5 10 6 4" xfId="48840"/>
    <cellStyle name="Normal 37 5 10 7" xfId="10650"/>
    <cellStyle name="Normal 37 5 10 7 2" xfId="25049"/>
    <cellStyle name="Normal 37 5 10 7 3" xfId="37737"/>
    <cellStyle name="Normal 37 5 10 7 4" xfId="50426"/>
    <cellStyle name="Normal 37 5 10 8" xfId="12236"/>
    <cellStyle name="Normal 37 5 10 8 2" xfId="26635"/>
    <cellStyle name="Normal 37 5 10 8 3" xfId="39323"/>
    <cellStyle name="Normal 37 5 10 8 4" xfId="52012"/>
    <cellStyle name="Normal 37 5 10 9" xfId="13788"/>
    <cellStyle name="Normal 37 5 11" xfId="1270"/>
    <cellStyle name="Normal 37 5 11 10" xfId="15671"/>
    <cellStyle name="Normal 37 5 11 11" xfId="28090"/>
    <cellStyle name="Normal 37 5 11 12" xfId="41047"/>
    <cellStyle name="Normal 37 5 11 2" xfId="2857"/>
    <cellStyle name="Normal 37 5 11 2 2" xfId="17257"/>
    <cellStyle name="Normal 37 5 11 2 3" xfId="29945"/>
    <cellStyle name="Normal 37 5 11 2 4" xfId="42633"/>
    <cellStyle name="Normal 37 5 11 3" xfId="4443"/>
    <cellStyle name="Normal 37 5 11 3 2" xfId="18843"/>
    <cellStyle name="Normal 37 5 11 3 3" xfId="31531"/>
    <cellStyle name="Normal 37 5 11 3 4" xfId="44219"/>
    <cellStyle name="Normal 37 5 11 4" xfId="6030"/>
    <cellStyle name="Normal 37 5 11 4 2" xfId="20429"/>
    <cellStyle name="Normal 37 5 11 4 3" xfId="33117"/>
    <cellStyle name="Normal 37 5 11 4 4" xfId="45806"/>
    <cellStyle name="Normal 37 5 11 5" xfId="7616"/>
    <cellStyle name="Normal 37 5 11 5 2" xfId="22015"/>
    <cellStyle name="Normal 37 5 11 5 3" xfId="34703"/>
    <cellStyle name="Normal 37 5 11 5 4" xfId="47392"/>
    <cellStyle name="Normal 37 5 11 6" xfId="9202"/>
    <cellStyle name="Normal 37 5 11 6 2" xfId="23601"/>
    <cellStyle name="Normal 37 5 11 6 3" xfId="36289"/>
    <cellStyle name="Normal 37 5 11 6 4" xfId="48978"/>
    <cellStyle name="Normal 37 5 11 7" xfId="10788"/>
    <cellStyle name="Normal 37 5 11 7 2" xfId="25187"/>
    <cellStyle name="Normal 37 5 11 7 3" xfId="37875"/>
    <cellStyle name="Normal 37 5 11 7 4" xfId="50564"/>
    <cellStyle name="Normal 37 5 11 8" xfId="12374"/>
    <cellStyle name="Normal 37 5 11 8 2" xfId="26773"/>
    <cellStyle name="Normal 37 5 11 8 3" xfId="39461"/>
    <cellStyle name="Normal 37 5 11 8 4" xfId="52150"/>
    <cellStyle name="Normal 37 5 11 9" xfId="13789"/>
    <cellStyle name="Normal 37 5 12" xfId="1384"/>
    <cellStyle name="Normal 37 5 12 10" xfId="15785"/>
    <cellStyle name="Normal 37 5 12 11" xfId="28091"/>
    <cellStyle name="Normal 37 5 12 12" xfId="41161"/>
    <cellStyle name="Normal 37 5 12 2" xfId="2971"/>
    <cellStyle name="Normal 37 5 12 2 2" xfId="17371"/>
    <cellStyle name="Normal 37 5 12 2 3" xfId="30059"/>
    <cellStyle name="Normal 37 5 12 2 4" xfId="42747"/>
    <cellStyle name="Normal 37 5 12 3" xfId="4557"/>
    <cellStyle name="Normal 37 5 12 3 2" xfId="18957"/>
    <cellStyle name="Normal 37 5 12 3 3" xfId="31645"/>
    <cellStyle name="Normal 37 5 12 3 4" xfId="44333"/>
    <cellStyle name="Normal 37 5 12 4" xfId="6144"/>
    <cellStyle name="Normal 37 5 12 4 2" xfId="20543"/>
    <cellStyle name="Normal 37 5 12 4 3" xfId="33231"/>
    <cellStyle name="Normal 37 5 12 4 4" xfId="45920"/>
    <cellStyle name="Normal 37 5 12 5" xfId="7730"/>
    <cellStyle name="Normal 37 5 12 5 2" xfId="22129"/>
    <cellStyle name="Normal 37 5 12 5 3" xfId="34817"/>
    <cellStyle name="Normal 37 5 12 5 4" xfId="47506"/>
    <cellStyle name="Normal 37 5 12 6" xfId="9316"/>
    <cellStyle name="Normal 37 5 12 6 2" xfId="23715"/>
    <cellStyle name="Normal 37 5 12 6 3" xfId="36403"/>
    <cellStyle name="Normal 37 5 12 6 4" xfId="49092"/>
    <cellStyle name="Normal 37 5 12 7" xfId="10902"/>
    <cellStyle name="Normal 37 5 12 7 2" xfId="25301"/>
    <cellStyle name="Normal 37 5 12 7 3" xfId="37989"/>
    <cellStyle name="Normal 37 5 12 7 4" xfId="50678"/>
    <cellStyle name="Normal 37 5 12 8" xfId="12488"/>
    <cellStyle name="Normal 37 5 12 8 2" xfId="26887"/>
    <cellStyle name="Normal 37 5 12 8 3" xfId="39575"/>
    <cellStyle name="Normal 37 5 12 8 4" xfId="52264"/>
    <cellStyle name="Normal 37 5 12 9" xfId="13790"/>
    <cellStyle name="Normal 37 5 13" xfId="1498"/>
    <cellStyle name="Normal 37 5 13 10" xfId="15899"/>
    <cellStyle name="Normal 37 5 13 11" xfId="28092"/>
    <cellStyle name="Normal 37 5 13 12" xfId="41275"/>
    <cellStyle name="Normal 37 5 13 2" xfId="3085"/>
    <cellStyle name="Normal 37 5 13 2 2" xfId="17485"/>
    <cellStyle name="Normal 37 5 13 2 3" xfId="30173"/>
    <cellStyle name="Normal 37 5 13 2 4" xfId="42861"/>
    <cellStyle name="Normal 37 5 13 3" xfId="4671"/>
    <cellStyle name="Normal 37 5 13 3 2" xfId="19071"/>
    <cellStyle name="Normal 37 5 13 3 3" xfId="31759"/>
    <cellStyle name="Normal 37 5 13 3 4" xfId="44447"/>
    <cellStyle name="Normal 37 5 13 4" xfId="6258"/>
    <cellStyle name="Normal 37 5 13 4 2" xfId="20657"/>
    <cellStyle name="Normal 37 5 13 4 3" xfId="33345"/>
    <cellStyle name="Normal 37 5 13 4 4" xfId="46034"/>
    <cellStyle name="Normal 37 5 13 5" xfId="7844"/>
    <cellStyle name="Normal 37 5 13 5 2" xfId="22243"/>
    <cellStyle name="Normal 37 5 13 5 3" xfId="34931"/>
    <cellStyle name="Normal 37 5 13 5 4" xfId="47620"/>
    <cellStyle name="Normal 37 5 13 6" xfId="9430"/>
    <cellStyle name="Normal 37 5 13 6 2" xfId="23829"/>
    <cellStyle name="Normal 37 5 13 6 3" xfId="36517"/>
    <cellStyle name="Normal 37 5 13 6 4" xfId="49206"/>
    <cellStyle name="Normal 37 5 13 7" xfId="11016"/>
    <cellStyle name="Normal 37 5 13 7 2" xfId="25415"/>
    <cellStyle name="Normal 37 5 13 7 3" xfId="38103"/>
    <cellStyle name="Normal 37 5 13 7 4" xfId="50792"/>
    <cellStyle name="Normal 37 5 13 8" xfId="12602"/>
    <cellStyle name="Normal 37 5 13 8 2" xfId="27001"/>
    <cellStyle name="Normal 37 5 13 8 3" xfId="39689"/>
    <cellStyle name="Normal 37 5 13 8 4" xfId="52378"/>
    <cellStyle name="Normal 37 5 13 9" xfId="13791"/>
    <cellStyle name="Normal 37 5 14" xfId="1620"/>
    <cellStyle name="Normal 37 5 14 10" xfId="16021"/>
    <cellStyle name="Normal 37 5 14 11" xfId="28093"/>
    <cellStyle name="Normal 37 5 14 12" xfId="41397"/>
    <cellStyle name="Normal 37 5 14 2" xfId="3207"/>
    <cellStyle name="Normal 37 5 14 2 2" xfId="17607"/>
    <cellStyle name="Normal 37 5 14 2 3" xfId="30295"/>
    <cellStyle name="Normal 37 5 14 2 4" xfId="42983"/>
    <cellStyle name="Normal 37 5 14 3" xfId="4793"/>
    <cellStyle name="Normal 37 5 14 3 2" xfId="19193"/>
    <cellStyle name="Normal 37 5 14 3 3" xfId="31881"/>
    <cellStyle name="Normal 37 5 14 3 4" xfId="44569"/>
    <cellStyle name="Normal 37 5 14 4" xfId="6380"/>
    <cellStyle name="Normal 37 5 14 4 2" xfId="20779"/>
    <cellStyle name="Normal 37 5 14 4 3" xfId="33467"/>
    <cellStyle name="Normal 37 5 14 4 4" xfId="46156"/>
    <cellStyle name="Normal 37 5 14 5" xfId="7966"/>
    <cellStyle name="Normal 37 5 14 5 2" xfId="22365"/>
    <cellStyle name="Normal 37 5 14 5 3" xfId="35053"/>
    <cellStyle name="Normal 37 5 14 5 4" xfId="47742"/>
    <cellStyle name="Normal 37 5 14 6" xfId="9552"/>
    <cellStyle name="Normal 37 5 14 6 2" xfId="23951"/>
    <cellStyle name="Normal 37 5 14 6 3" xfId="36639"/>
    <cellStyle name="Normal 37 5 14 6 4" xfId="49328"/>
    <cellStyle name="Normal 37 5 14 7" xfId="11138"/>
    <cellStyle name="Normal 37 5 14 7 2" xfId="25537"/>
    <cellStyle name="Normal 37 5 14 7 3" xfId="38225"/>
    <cellStyle name="Normal 37 5 14 7 4" xfId="50914"/>
    <cellStyle name="Normal 37 5 14 8" xfId="12724"/>
    <cellStyle name="Normal 37 5 14 8 2" xfId="27123"/>
    <cellStyle name="Normal 37 5 14 8 3" xfId="39811"/>
    <cellStyle name="Normal 37 5 14 8 4" xfId="52500"/>
    <cellStyle name="Normal 37 5 14 9" xfId="13792"/>
    <cellStyle name="Normal 37 5 15" xfId="1743"/>
    <cellStyle name="Normal 37 5 15 2" xfId="16143"/>
    <cellStyle name="Normal 37 5 15 3" xfId="28831"/>
    <cellStyle name="Normal 37 5 15 4" xfId="41519"/>
    <cellStyle name="Normal 37 5 16" xfId="3329"/>
    <cellStyle name="Normal 37 5 16 2" xfId="17729"/>
    <cellStyle name="Normal 37 5 16 3" xfId="30417"/>
    <cellStyle name="Normal 37 5 16 4" xfId="43105"/>
    <cellStyle name="Normal 37 5 17" xfId="4916"/>
    <cellStyle name="Normal 37 5 17 2" xfId="19315"/>
    <cellStyle name="Normal 37 5 17 3" xfId="32003"/>
    <cellStyle name="Normal 37 5 17 4" xfId="44692"/>
    <cellStyle name="Normal 37 5 18" xfId="6502"/>
    <cellStyle name="Normal 37 5 18 2" xfId="20901"/>
    <cellStyle name="Normal 37 5 18 3" xfId="33589"/>
    <cellStyle name="Normal 37 5 18 4" xfId="46278"/>
    <cellStyle name="Normal 37 5 19" xfId="8088"/>
    <cellStyle name="Normal 37 5 19 2" xfId="22487"/>
    <cellStyle name="Normal 37 5 19 3" xfId="35175"/>
    <cellStyle name="Normal 37 5 19 4" xfId="47864"/>
    <cellStyle name="Normal 37 5 2" xfId="201"/>
    <cellStyle name="Normal 37 5 2 10" xfId="1321"/>
    <cellStyle name="Normal 37 5 2 10 10" xfId="15722"/>
    <cellStyle name="Normal 37 5 2 10 11" xfId="28095"/>
    <cellStyle name="Normal 37 5 2 10 12" xfId="41098"/>
    <cellStyle name="Normal 37 5 2 10 2" xfId="2908"/>
    <cellStyle name="Normal 37 5 2 10 2 2" xfId="17308"/>
    <cellStyle name="Normal 37 5 2 10 2 3" xfId="29996"/>
    <cellStyle name="Normal 37 5 2 10 2 4" xfId="42684"/>
    <cellStyle name="Normal 37 5 2 10 3" xfId="4494"/>
    <cellStyle name="Normal 37 5 2 10 3 2" xfId="18894"/>
    <cellStyle name="Normal 37 5 2 10 3 3" xfId="31582"/>
    <cellStyle name="Normal 37 5 2 10 3 4" xfId="44270"/>
    <cellStyle name="Normal 37 5 2 10 4" xfId="6081"/>
    <cellStyle name="Normal 37 5 2 10 4 2" xfId="20480"/>
    <cellStyle name="Normal 37 5 2 10 4 3" xfId="33168"/>
    <cellStyle name="Normal 37 5 2 10 4 4" xfId="45857"/>
    <cellStyle name="Normal 37 5 2 10 5" xfId="7667"/>
    <cellStyle name="Normal 37 5 2 10 5 2" xfId="22066"/>
    <cellStyle name="Normal 37 5 2 10 5 3" xfId="34754"/>
    <cellStyle name="Normal 37 5 2 10 5 4" xfId="47443"/>
    <cellStyle name="Normal 37 5 2 10 6" xfId="9253"/>
    <cellStyle name="Normal 37 5 2 10 6 2" xfId="23652"/>
    <cellStyle name="Normal 37 5 2 10 6 3" xfId="36340"/>
    <cellStyle name="Normal 37 5 2 10 6 4" xfId="49029"/>
    <cellStyle name="Normal 37 5 2 10 7" xfId="10839"/>
    <cellStyle name="Normal 37 5 2 10 7 2" xfId="25238"/>
    <cellStyle name="Normal 37 5 2 10 7 3" xfId="37926"/>
    <cellStyle name="Normal 37 5 2 10 7 4" xfId="50615"/>
    <cellStyle name="Normal 37 5 2 10 8" xfId="12425"/>
    <cellStyle name="Normal 37 5 2 10 8 2" xfId="26824"/>
    <cellStyle name="Normal 37 5 2 10 8 3" xfId="39512"/>
    <cellStyle name="Normal 37 5 2 10 8 4" xfId="52201"/>
    <cellStyle name="Normal 37 5 2 10 9" xfId="13794"/>
    <cellStyle name="Normal 37 5 2 11" xfId="1435"/>
    <cellStyle name="Normal 37 5 2 11 10" xfId="15836"/>
    <cellStyle name="Normal 37 5 2 11 11" xfId="28096"/>
    <cellStyle name="Normal 37 5 2 11 12" xfId="41212"/>
    <cellStyle name="Normal 37 5 2 11 2" xfId="3022"/>
    <cellStyle name="Normal 37 5 2 11 2 2" xfId="17422"/>
    <cellStyle name="Normal 37 5 2 11 2 3" xfId="30110"/>
    <cellStyle name="Normal 37 5 2 11 2 4" xfId="42798"/>
    <cellStyle name="Normal 37 5 2 11 3" xfId="4608"/>
    <cellStyle name="Normal 37 5 2 11 3 2" xfId="19008"/>
    <cellStyle name="Normal 37 5 2 11 3 3" xfId="31696"/>
    <cellStyle name="Normal 37 5 2 11 3 4" xfId="44384"/>
    <cellStyle name="Normal 37 5 2 11 4" xfId="6195"/>
    <cellStyle name="Normal 37 5 2 11 4 2" xfId="20594"/>
    <cellStyle name="Normal 37 5 2 11 4 3" xfId="33282"/>
    <cellStyle name="Normal 37 5 2 11 4 4" xfId="45971"/>
    <cellStyle name="Normal 37 5 2 11 5" xfId="7781"/>
    <cellStyle name="Normal 37 5 2 11 5 2" xfId="22180"/>
    <cellStyle name="Normal 37 5 2 11 5 3" xfId="34868"/>
    <cellStyle name="Normal 37 5 2 11 5 4" xfId="47557"/>
    <cellStyle name="Normal 37 5 2 11 6" xfId="9367"/>
    <cellStyle name="Normal 37 5 2 11 6 2" xfId="23766"/>
    <cellStyle name="Normal 37 5 2 11 6 3" xfId="36454"/>
    <cellStyle name="Normal 37 5 2 11 6 4" xfId="49143"/>
    <cellStyle name="Normal 37 5 2 11 7" xfId="10953"/>
    <cellStyle name="Normal 37 5 2 11 7 2" xfId="25352"/>
    <cellStyle name="Normal 37 5 2 11 7 3" xfId="38040"/>
    <cellStyle name="Normal 37 5 2 11 7 4" xfId="50729"/>
    <cellStyle name="Normal 37 5 2 11 8" xfId="12539"/>
    <cellStyle name="Normal 37 5 2 11 8 2" xfId="26938"/>
    <cellStyle name="Normal 37 5 2 11 8 3" xfId="39626"/>
    <cellStyle name="Normal 37 5 2 11 8 4" xfId="52315"/>
    <cellStyle name="Normal 37 5 2 11 9" xfId="13795"/>
    <cellStyle name="Normal 37 5 2 12" xfId="1549"/>
    <cellStyle name="Normal 37 5 2 12 10" xfId="15950"/>
    <cellStyle name="Normal 37 5 2 12 11" xfId="28097"/>
    <cellStyle name="Normal 37 5 2 12 12" xfId="41326"/>
    <cellStyle name="Normal 37 5 2 12 2" xfId="3136"/>
    <cellStyle name="Normal 37 5 2 12 2 2" xfId="17536"/>
    <cellStyle name="Normal 37 5 2 12 2 3" xfId="30224"/>
    <cellStyle name="Normal 37 5 2 12 2 4" xfId="42912"/>
    <cellStyle name="Normal 37 5 2 12 3" xfId="4722"/>
    <cellStyle name="Normal 37 5 2 12 3 2" xfId="19122"/>
    <cellStyle name="Normal 37 5 2 12 3 3" xfId="31810"/>
    <cellStyle name="Normal 37 5 2 12 3 4" xfId="44498"/>
    <cellStyle name="Normal 37 5 2 12 4" xfId="6309"/>
    <cellStyle name="Normal 37 5 2 12 4 2" xfId="20708"/>
    <cellStyle name="Normal 37 5 2 12 4 3" xfId="33396"/>
    <cellStyle name="Normal 37 5 2 12 4 4" xfId="46085"/>
    <cellStyle name="Normal 37 5 2 12 5" xfId="7895"/>
    <cellStyle name="Normal 37 5 2 12 5 2" xfId="22294"/>
    <cellStyle name="Normal 37 5 2 12 5 3" xfId="34982"/>
    <cellStyle name="Normal 37 5 2 12 5 4" xfId="47671"/>
    <cellStyle name="Normal 37 5 2 12 6" xfId="9481"/>
    <cellStyle name="Normal 37 5 2 12 6 2" xfId="23880"/>
    <cellStyle name="Normal 37 5 2 12 6 3" xfId="36568"/>
    <cellStyle name="Normal 37 5 2 12 6 4" xfId="49257"/>
    <cellStyle name="Normal 37 5 2 12 7" xfId="11067"/>
    <cellStyle name="Normal 37 5 2 12 7 2" xfId="25466"/>
    <cellStyle name="Normal 37 5 2 12 7 3" xfId="38154"/>
    <cellStyle name="Normal 37 5 2 12 7 4" xfId="50843"/>
    <cellStyle name="Normal 37 5 2 12 8" xfId="12653"/>
    <cellStyle name="Normal 37 5 2 12 8 2" xfId="27052"/>
    <cellStyle name="Normal 37 5 2 12 8 3" xfId="39740"/>
    <cellStyle name="Normal 37 5 2 12 8 4" xfId="52429"/>
    <cellStyle name="Normal 37 5 2 12 9" xfId="13796"/>
    <cellStyle name="Normal 37 5 2 13" xfId="1671"/>
    <cellStyle name="Normal 37 5 2 13 10" xfId="16072"/>
    <cellStyle name="Normal 37 5 2 13 11" xfId="28098"/>
    <cellStyle name="Normal 37 5 2 13 12" xfId="41448"/>
    <cellStyle name="Normal 37 5 2 13 2" xfId="3258"/>
    <cellStyle name="Normal 37 5 2 13 2 2" xfId="17658"/>
    <cellStyle name="Normal 37 5 2 13 2 3" xfId="30346"/>
    <cellStyle name="Normal 37 5 2 13 2 4" xfId="43034"/>
    <cellStyle name="Normal 37 5 2 13 3" xfId="4844"/>
    <cellStyle name="Normal 37 5 2 13 3 2" xfId="19244"/>
    <cellStyle name="Normal 37 5 2 13 3 3" xfId="31932"/>
    <cellStyle name="Normal 37 5 2 13 3 4" xfId="44620"/>
    <cellStyle name="Normal 37 5 2 13 4" xfId="6431"/>
    <cellStyle name="Normal 37 5 2 13 4 2" xfId="20830"/>
    <cellStyle name="Normal 37 5 2 13 4 3" xfId="33518"/>
    <cellStyle name="Normal 37 5 2 13 4 4" xfId="46207"/>
    <cellStyle name="Normal 37 5 2 13 5" xfId="8017"/>
    <cellStyle name="Normal 37 5 2 13 5 2" xfId="22416"/>
    <cellStyle name="Normal 37 5 2 13 5 3" xfId="35104"/>
    <cellStyle name="Normal 37 5 2 13 5 4" xfId="47793"/>
    <cellStyle name="Normal 37 5 2 13 6" xfId="9603"/>
    <cellStyle name="Normal 37 5 2 13 6 2" xfId="24002"/>
    <cellStyle name="Normal 37 5 2 13 6 3" xfId="36690"/>
    <cellStyle name="Normal 37 5 2 13 6 4" xfId="49379"/>
    <cellStyle name="Normal 37 5 2 13 7" xfId="11189"/>
    <cellStyle name="Normal 37 5 2 13 7 2" xfId="25588"/>
    <cellStyle name="Normal 37 5 2 13 7 3" xfId="38276"/>
    <cellStyle name="Normal 37 5 2 13 7 4" xfId="50965"/>
    <cellStyle name="Normal 37 5 2 13 8" xfId="12775"/>
    <cellStyle name="Normal 37 5 2 13 8 2" xfId="27174"/>
    <cellStyle name="Normal 37 5 2 13 8 3" xfId="39862"/>
    <cellStyle name="Normal 37 5 2 13 8 4" xfId="52551"/>
    <cellStyle name="Normal 37 5 2 13 9" xfId="13797"/>
    <cellStyle name="Normal 37 5 2 14" xfId="1794"/>
    <cellStyle name="Normal 37 5 2 14 2" xfId="16194"/>
    <cellStyle name="Normal 37 5 2 14 3" xfId="28882"/>
    <cellStyle name="Normal 37 5 2 14 4" xfId="41570"/>
    <cellStyle name="Normal 37 5 2 15" xfId="3380"/>
    <cellStyle name="Normal 37 5 2 15 2" xfId="17780"/>
    <cellStyle name="Normal 37 5 2 15 3" xfId="30468"/>
    <cellStyle name="Normal 37 5 2 15 4" xfId="43156"/>
    <cellStyle name="Normal 37 5 2 16" xfId="4967"/>
    <cellStyle name="Normal 37 5 2 16 2" xfId="19366"/>
    <cellStyle name="Normal 37 5 2 16 3" xfId="32054"/>
    <cellStyle name="Normal 37 5 2 16 4" xfId="44743"/>
    <cellStyle name="Normal 37 5 2 17" xfId="6553"/>
    <cellStyle name="Normal 37 5 2 17 2" xfId="20952"/>
    <cellStyle name="Normal 37 5 2 17 3" xfId="33640"/>
    <cellStyle name="Normal 37 5 2 17 4" xfId="46329"/>
    <cellStyle name="Normal 37 5 2 18" xfId="8139"/>
    <cellStyle name="Normal 37 5 2 18 2" xfId="22538"/>
    <cellStyle name="Normal 37 5 2 18 3" xfId="35226"/>
    <cellStyle name="Normal 37 5 2 18 4" xfId="47915"/>
    <cellStyle name="Normal 37 5 2 19" xfId="9725"/>
    <cellStyle name="Normal 37 5 2 19 2" xfId="24124"/>
    <cellStyle name="Normal 37 5 2 19 3" xfId="36812"/>
    <cellStyle name="Normal 37 5 2 19 4" xfId="49501"/>
    <cellStyle name="Normal 37 5 2 2" xfId="363"/>
    <cellStyle name="Normal 37 5 2 2 10" xfId="14764"/>
    <cellStyle name="Normal 37 5 2 2 11" xfId="28099"/>
    <cellStyle name="Normal 37 5 2 2 12" xfId="40140"/>
    <cellStyle name="Normal 37 5 2 2 2" xfId="1950"/>
    <cellStyle name="Normal 37 5 2 2 2 2" xfId="16350"/>
    <cellStyle name="Normal 37 5 2 2 2 3" xfId="29038"/>
    <cellStyle name="Normal 37 5 2 2 2 4" xfId="41726"/>
    <cellStyle name="Normal 37 5 2 2 3" xfId="3536"/>
    <cellStyle name="Normal 37 5 2 2 3 2" xfId="17936"/>
    <cellStyle name="Normal 37 5 2 2 3 3" xfId="30624"/>
    <cellStyle name="Normal 37 5 2 2 3 4" xfId="43312"/>
    <cellStyle name="Normal 37 5 2 2 4" xfId="5123"/>
    <cellStyle name="Normal 37 5 2 2 4 2" xfId="19522"/>
    <cellStyle name="Normal 37 5 2 2 4 3" xfId="32210"/>
    <cellStyle name="Normal 37 5 2 2 4 4" xfId="44899"/>
    <cellStyle name="Normal 37 5 2 2 5" xfId="6709"/>
    <cellStyle name="Normal 37 5 2 2 5 2" xfId="21108"/>
    <cellStyle name="Normal 37 5 2 2 5 3" xfId="33796"/>
    <cellStyle name="Normal 37 5 2 2 5 4" xfId="46485"/>
    <cellStyle name="Normal 37 5 2 2 6" xfId="8295"/>
    <cellStyle name="Normal 37 5 2 2 6 2" xfId="22694"/>
    <cellStyle name="Normal 37 5 2 2 6 3" xfId="35382"/>
    <cellStyle name="Normal 37 5 2 2 6 4" xfId="48071"/>
    <cellStyle name="Normal 37 5 2 2 7" xfId="9881"/>
    <cellStyle name="Normal 37 5 2 2 7 2" xfId="24280"/>
    <cellStyle name="Normal 37 5 2 2 7 3" xfId="36968"/>
    <cellStyle name="Normal 37 5 2 2 7 4" xfId="49657"/>
    <cellStyle name="Normal 37 5 2 2 8" xfId="11467"/>
    <cellStyle name="Normal 37 5 2 2 8 2" xfId="25866"/>
    <cellStyle name="Normal 37 5 2 2 8 3" xfId="38554"/>
    <cellStyle name="Normal 37 5 2 2 8 4" xfId="51243"/>
    <cellStyle name="Normal 37 5 2 2 9" xfId="13798"/>
    <cellStyle name="Normal 37 5 2 20" xfId="11311"/>
    <cellStyle name="Normal 37 5 2 20 2" xfId="25710"/>
    <cellStyle name="Normal 37 5 2 20 3" xfId="38398"/>
    <cellStyle name="Normal 37 5 2 20 4" xfId="51087"/>
    <cellStyle name="Normal 37 5 2 21" xfId="13793"/>
    <cellStyle name="Normal 37 5 2 22" xfId="14608"/>
    <cellStyle name="Normal 37 5 2 23" xfId="28094"/>
    <cellStyle name="Normal 37 5 2 24" xfId="39984"/>
    <cellStyle name="Normal 37 5 2 3" xfId="487"/>
    <cellStyle name="Normal 37 5 2 3 10" xfId="14888"/>
    <cellStyle name="Normal 37 5 2 3 11" xfId="28100"/>
    <cellStyle name="Normal 37 5 2 3 12" xfId="40264"/>
    <cellStyle name="Normal 37 5 2 3 2" xfId="2074"/>
    <cellStyle name="Normal 37 5 2 3 2 2" xfId="16474"/>
    <cellStyle name="Normal 37 5 2 3 2 3" xfId="29162"/>
    <cellStyle name="Normal 37 5 2 3 2 4" xfId="41850"/>
    <cellStyle name="Normal 37 5 2 3 3" xfId="3660"/>
    <cellStyle name="Normal 37 5 2 3 3 2" xfId="18060"/>
    <cellStyle name="Normal 37 5 2 3 3 3" xfId="30748"/>
    <cellStyle name="Normal 37 5 2 3 3 4" xfId="43436"/>
    <cellStyle name="Normal 37 5 2 3 4" xfId="5247"/>
    <cellStyle name="Normal 37 5 2 3 4 2" xfId="19646"/>
    <cellStyle name="Normal 37 5 2 3 4 3" xfId="32334"/>
    <cellStyle name="Normal 37 5 2 3 4 4" xfId="45023"/>
    <cellStyle name="Normal 37 5 2 3 5" xfId="6833"/>
    <cellStyle name="Normal 37 5 2 3 5 2" xfId="21232"/>
    <cellStyle name="Normal 37 5 2 3 5 3" xfId="33920"/>
    <cellStyle name="Normal 37 5 2 3 5 4" xfId="46609"/>
    <cellStyle name="Normal 37 5 2 3 6" xfId="8419"/>
    <cellStyle name="Normal 37 5 2 3 6 2" xfId="22818"/>
    <cellStyle name="Normal 37 5 2 3 6 3" xfId="35506"/>
    <cellStyle name="Normal 37 5 2 3 6 4" xfId="48195"/>
    <cellStyle name="Normal 37 5 2 3 7" xfId="10005"/>
    <cellStyle name="Normal 37 5 2 3 7 2" xfId="24404"/>
    <cellStyle name="Normal 37 5 2 3 7 3" xfId="37092"/>
    <cellStyle name="Normal 37 5 2 3 7 4" xfId="49781"/>
    <cellStyle name="Normal 37 5 2 3 8" xfId="11591"/>
    <cellStyle name="Normal 37 5 2 3 8 2" xfId="25990"/>
    <cellStyle name="Normal 37 5 2 3 8 3" xfId="38678"/>
    <cellStyle name="Normal 37 5 2 3 8 4" xfId="51367"/>
    <cellStyle name="Normal 37 5 2 3 9" xfId="13799"/>
    <cellStyle name="Normal 37 5 2 4" xfId="603"/>
    <cellStyle name="Normal 37 5 2 4 10" xfId="15004"/>
    <cellStyle name="Normal 37 5 2 4 11" xfId="28101"/>
    <cellStyle name="Normal 37 5 2 4 12" xfId="40380"/>
    <cellStyle name="Normal 37 5 2 4 2" xfId="2190"/>
    <cellStyle name="Normal 37 5 2 4 2 2" xfId="16590"/>
    <cellStyle name="Normal 37 5 2 4 2 3" xfId="29278"/>
    <cellStyle name="Normal 37 5 2 4 2 4" xfId="41966"/>
    <cellStyle name="Normal 37 5 2 4 3" xfId="3776"/>
    <cellStyle name="Normal 37 5 2 4 3 2" xfId="18176"/>
    <cellStyle name="Normal 37 5 2 4 3 3" xfId="30864"/>
    <cellStyle name="Normal 37 5 2 4 3 4" xfId="43552"/>
    <cellStyle name="Normal 37 5 2 4 4" xfId="5363"/>
    <cellStyle name="Normal 37 5 2 4 4 2" xfId="19762"/>
    <cellStyle name="Normal 37 5 2 4 4 3" xfId="32450"/>
    <cellStyle name="Normal 37 5 2 4 4 4" xfId="45139"/>
    <cellStyle name="Normal 37 5 2 4 5" xfId="6949"/>
    <cellStyle name="Normal 37 5 2 4 5 2" xfId="21348"/>
    <cellStyle name="Normal 37 5 2 4 5 3" xfId="34036"/>
    <cellStyle name="Normal 37 5 2 4 5 4" xfId="46725"/>
    <cellStyle name="Normal 37 5 2 4 6" xfId="8535"/>
    <cellStyle name="Normal 37 5 2 4 6 2" xfId="22934"/>
    <cellStyle name="Normal 37 5 2 4 6 3" xfId="35622"/>
    <cellStyle name="Normal 37 5 2 4 6 4" xfId="48311"/>
    <cellStyle name="Normal 37 5 2 4 7" xfId="10121"/>
    <cellStyle name="Normal 37 5 2 4 7 2" xfId="24520"/>
    <cellStyle name="Normal 37 5 2 4 7 3" xfId="37208"/>
    <cellStyle name="Normal 37 5 2 4 7 4" xfId="49897"/>
    <cellStyle name="Normal 37 5 2 4 8" xfId="11707"/>
    <cellStyle name="Normal 37 5 2 4 8 2" xfId="26106"/>
    <cellStyle name="Normal 37 5 2 4 8 3" xfId="38794"/>
    <cellStyle name="Normal 37 5 2 4 8 4" xfId="51483"/>
    <cellStyle name="Normal 37 5 2 4 9" xfId="13800"/>
    <cellStyle name="Normal 37 5 2 5" xfId="727"/>
    <cellStyle name="Normal 37 5 2 5 10" xfId="15128"/>
    <cellStyle name="Normal 37 5 2 5 11" xfId="28102"/>
    <cellStyle name="Normal 37 5 2 5 12" xfId="40504"/>
    <cellStyle name="Normal 37 5 2 5 2" xfId="2314"/>
    <cellStyle name="Normal 37 5 2 5 2 2" xfId="16714"/>
    <cellStyle name="Normal 37 5 2 5 2 3" xfId="29402"/>
    <cellStyle name="Normal 37 5 2 5 2 4" xfId="42090"/>
    <cellStyle name="Normal 37 5 2 5 3" xfId="3900"/>
    <cellStyle name="Normal 37 5 2 5 3 2" xfId="18300"/>
    <cellStyle name="Normal 37 5 2 5 3 3" xfId="30988"/>
    <cellStyle name="Normal 37 5 2 5 3 4" xfId="43676"/>
    <cellStyle name="Normal 37 5 2 5 4" xfId="5487"/>
    <cellStyle name="Normal 37 5 2 5 4 2" xfId="19886"/>
    <cellStyle name="Normal 37 5 2 5 4 3" xfId="32574"/>
    <cellStyle name="Normal 37 5 2 5 4 4" xfId="45263"/>
    <cellStyle name="Normal 37 5 2 5 5" xfId="7073"/>
    <cellStyle name="Normal 37 5 2 5 5 2" xfId="21472"/>
    <cellStyle name="Normal 37 5 2 5 5 3" xfId="34160"/>
    <cellStyle name="Normal 37 5 2 5 5 4" xfId="46849"/>
    <cellStyle name="Normal 37 5 2 5 6" xfId="8659"/>
    <cellStyle name="Normal 37 5 2 5 6 2" xfId="23058"/>
    <cellStyle name="Normal 37 5 2 5 6 3" xfId="35746"/>
    <cellStyle name="Normal 37 5 2 5 6 4" xfId="48435"/>
    <cellStyle name="Normal 37 5 2 5 7" xfId="10245"/>
    <cellStyle name="Normal 37 5 2 5 7 2" xfId="24644"/>
    <cellStyle name="Normal 37 5 2 5 7 3" xfId="37332"/>
    <cellStyle name="Normal 37 5 2 5 7 4" xfId="50021"/>
    <cellStyle name="Normal 37 5 2 5 8" xfId="11831"/>
    <cellStyle name="Normal 37 5 2 5 8 2" xfId="26230"/>
    <cellStyle name="Normal 37 5 2 5 8 3" xfId="38918"/>
    <cellStyle name="Normal 37 5 2 5 8 4" xfId="51607"/>
    <cellStyle name="Normal 37 5 2 5 9" xfId="13801"/>
    <cellStyle name="Normal 37 5 2 6" xfId="839"/>
    <cellStyle name="Normal 37 5 2 6 10" xfId="15240"/>
    <cellStyle name="Normal 37 5 2 6 11" xfId="28103"/>
    <cellStyle name="Normal 37 5 2 6 12" xfId="40616"/>
    <cellStyle name="Normal 37 5 2 6 2" xfId="2426"/>
    <cellStyle name="Normal 37 5 2 6 2 2" xfId="16826"/>
    <cellStyle name="Normal 37 5 2 6 2 3" xfId="29514"/>
    <cellStyle name="Normal 37 5 2 6 2 4" xfId="42202"/>
    <cellStyle name="Normal 37 5 2 6 3" xfId="4012"/>
    <cellStyle name="Normal 37 5 2 6 3 2" xfId="18412"/>
    <cellStyle name="Normal 37 5 2 6 3 3" xfId="31100"/>
    <cellStyle name="Normal 37 5 2 6 3 4" xfId="43788"/>
    <cellStyle name="Normal 37 5 2 6 4" xfId="5599"/>
    <cellStyle name="Normal 37 5 2 6 4 2" xfId="19998"/>
    <cellStyle name="Normal 37 5 2 6 4 3" xfId="32686"/>
    <cellStyle name="Normal 37 5 2 6 4 4" xfId="45375"/>
    <cellStyle name="Normal 37 5 2 6 5" xfId="7185"/>
    <cellStyle name="Normal 37 5 2 6 5 2" xfId="21584"/>
    <cellStyle name="Normal 37 5 2 6 5 3" xfId="34272"/>
    <cellStyle name="Normal 37 5 2 6 5 4" xfId="46961"/>
    <cellStyle name="Normal 37 5 2 6 6" xfId="8771"/>
    <cellStyle name="Normal 37 5 2 6 6 2" xfId="23170"/>
    <cellStyle name="Normal 37 5 2 6 6 3" xfId="35858"/>
    <cellStyle name="Normal 37 5 2 6 6 4" xfId="48547"/>
    <cellStyle name="Normal 37 5 2 6 7" xfId="10357"/>
    <cellStyle name="Normal 37 5 2 6 7 2" xfId="24756"/>
    <cellStyle name="Normal 37 5 2 6 7 3" xfId="37444"/>
    <cellStyle name="Normal 37 5 2 6 7 4" xfId="50133"/>
    <cellStyle name="Normal 37 5 2 6 8" xfId="11943"/>
    <cellStyle name="Normal 37 5 2 6 8 2" xfId="26342"/>
    <cellStyle name="Normal 37 5 2 6 8 3" xfId="39030"/>
    <cellStyle name="Normal 37 5 2 6 8 4" xfId="51719"/>
    <cellStyle name="Normal 37 5 2 6 9" xfId="13802"/>
    <cellStyle name="Normal 37 5 2 7" xfId="950"/>
    <cellStyle name="Normal 37 5 2 7 10" xfId="15351"/>
    <cellStyle name="Normal 37 5 2 7 11" xfId="28104"/>
    <cellStyle name="Normal 37 5 2 7 12" xfId="40727"/>
    <cellStyle name="Normal 37 5 2 7 2" xfId="2537"/>
    <cellStyle name="Normal 37 5 2 7 2 2" xfId="16937"/>
    <cellStyle name="Normal 37 5 2 7 2 3" xfId="29625"/>
    <cellStyle name="Normal 37 5 2 7 2 4" xfId="42313"/>
    <cellStyle name="Normal 37 5 2 7 3" xfId="4123"/>
    <cellStyle name="Normal 37 5 2 7 3 2" xfId="18523"/>
    <cellStyle name="Normal 37 5 2 7 3 3" xfId="31211"/>
    <cellStyle name="Normal 37 5 2 7 3 4" xfId="43899"/>
    <cellStyle name="Normal 37 5 2 7 4" xfId="5710"/>
    <cellStyle name="Normal 37 5 2 7 4 2" xfId="20109"/>
    <cellStyle name="Normal 37 5 2 7 4 3" xfId="32797"/>
    <cellStyle name="Normal 37 5 2 7 4 4" xfId="45486"/>
    <cellStyle name="Normal 37 5 2 7 5" xfId="7296"/>
    <cellStyle name="Normal 37 5 2 7 5 2" xfId="21695"/>
    <cellStyle name="Normal 37 5 2 7 5 3" xfId="34383"/>
    <cellStyle name="Normal 37 5 2 7 5 4" xfId="47072"/>
    <cellStyle name="Normal 37 5 2 7 6" xfId="8882"/>
    <cellStyle name="Normal 37 5 2 7 6 2" xfId="23281"/>
    <cellStyle name="Normal 37 5 2 7 6 3" xfId="35969"/>
    <cellStyle name="Normal 37 5 2 7 6 4" xfId="48658"/>
    <cellStyle name="Normal 37 5 2 7 7" xfId="10468"/>
    <cellStyle name="Normal 37 5 2 7 7 2" xfId="24867"/>
    <cellStyle name="Normal 37 5 2 7 7 3" xfId="37555"/>
    <cellStyle name="Normal 37 5 2 7 7 4" xfId="50244"/>
    <cellStyle name="Normal 37 5 2 7 8" xfId="12054"/>
    <cellStyle name="Normal 37 5 2 7 8 2" xfId="26453"/>
    <cellStyle name="Normal 37 5 2 7 8 3" xfId="39141"/>
    <cellStyle name="Normal 37 5 2 7 8 4" xfId="51830"/>
    <cellStyle name="Normal 37 5 2 7 9" xfId="13803"/>
    <cellStyle name="Normal 37 5 2 8" xfId="1061"/>
    <cellStyle name="Normal 37 5 2 8 10" xfId="15462"/>
    <cellStyle name="Normal 37 5 2 8 11" xfId="28105"/>
    <cellStyle name="Normal 37 5 2 8 12" xfId="40838"/>
    <cellStyle name="Normal 37 5 2 8 2" xfId="2648"/>
    <cellStyle name="Normal 37 5 2 8 2 2" xfId="17048"/>
    <cellStyle name="Normal 37 5 2 8 2 3" xfId="29736"/>
    <cellStyle name="Normal 37 5 2 8 2 4" xfId="42424"/>
    <cellStyle name="Normal 37 5 2 8 3" xfId="4234"/>
    <cellStyle name="Normal 37 5 2 8 3 2" xfId="18634"/>
    <cellStyle name="Normal 37 5 2 8 3 3" xfId="31322"/>
    <cellStyle name="Normal 37 5 2 8 3 4" xfId="44010"/>
    <cellStyle name="Normal 37 5 2 8 4" xfId="5821"/>
    <cellStyle name="Normal 37 5 2 8 4 2" xfId="20220"/>
    <cellStyle name="Normal 37 5 2 8 4 3" xfId="32908"/>
    <cellStyle name="Normal 37 5 2 8 4 4" xfId="45597"/>
    <cellStyle name="Normal 37 5 2 8 5" xfId="7407"/>
    <cellStyle name="Normal 37 5 2 8 5 2" xfId="21806"/>
    <cellStyle name="Normal 37 5 2 8 5 3" xfId="34494"/>
    <cellStyle name="Normal 37 5 2 8 5 4" xfId="47183"/>
    <cellStyle name="Normal 37 5 2 8 6" xfId="8993"/>
    <cellStyle name="Normal 37 5 2 8 6 2" xfId="23392"/>
    <cellStyle name="Normal 37 5 2 8 6 3" xfId="36080"/>
    <cellStyle name="Normal 37 5 2 8 6 4" xfId="48769"/>
    <cellStyle name="Normal 37 5 2 8 7" xfId="10579"/>
    <cellStyle name="Normal 37 5 2 8 7 2" xfId="24978"/>
    <cellStyle name="Normal 37 5 2 8 7 3" xfId="37666"/>
    <cellStyle name="Normal 37 5 2 8 7 4" xfId="50355"/>
    <cellStyle name="Normal 37 5 2 8 8" xfId="12165"/>
    <cellStyle name="Normal 37 5 2 8 8 2" xfId="26564"/>
    <cellStyle name="Normal 37 5 2 8 8 3" xfId="39252"/>
    <cellStyle name="Normal 37 5 2 8 8 4" xfId="51941"/>
    <cellStyle name="Normal 37 5 2 8 9" xfId="13804"/>
    <cellStyle name="Normal 37 5 2 9" xfId="1183"/>
    <cellStyle name="Normal 37 5 2 9 10" xfId="15584"/>
    <cellStyle name="Normal 37 5 2 9 11" xfId="28106"/>
    <cellStyle name="Normal 37 5 2 9 12" xfId="40960"/>
    <cellStyle name="Normal 37 5 2 9 2" xfId="2770"/>
    <cellStyle name="Normal 37 5 2 9 2 2" xfId="17170"/>
    <cellStyle name="Normal 37 5 2 9 2 3" xfId="29858"/>
    <cellStyle name="Normal 37 5 2 9 2 4" xfId="42546"/>
    <cellStyle name="Normal 37 5 2 9 3" xfId="4356"/>
    <cellStyle name="Normal 37 5 2 9 3 2" xfId="18756"/>
    <cellStyle name="Normal 37 5 2 9 3 3" xfId="31444"/>
    <cellStyle name="Normal 37 5 2 9 3 4" xfId="44132"/>
    <cellStyle name="Normal 37 5 2 9 4" xfId="5943"/>
    <cellStyle name="Normal 37 5 2 9 4 2" xfId="20342"/>
    <cellStyle name="Normal 37 5 2 9 4 3" xfId="33030"/>
    <cellStyle name="Normal 37 5 2 9 4 4" xfId="45719"/>
    <cellStyle name="Normal 37 5 2 9 5" xfId="7529"/>
    <cellStyle name="Normal 37 5 2 9 5 2" xfId="21928"/>
    <cellStyle name="Normal 37 5 2 9 5 3" xfId="34616"/>
    <cellStyle name="Normal 37 5 2 9 5 4" xfId="47305"/>
    <cellStyle name="Normal 37 5 2 9 6" xfId="9115"/>
    <cellStyle name="Normal 37 5 2 9 6 2" xfId="23514"/>
    <cellStyle name="Normal 37 5 2 9 6 3" xfId="36202"/>
    <cellStyle name="Normal 37 5 2 9 6 4" xfId="48891"/>
    <cellStyle name="Normal 37 5 2 9 7" xfId="10701"/>
    <cellStyle name="Normal 37 5 2 9 7 2" xfId="25100"/>
    <cellStyle name="Normal 37 5 2 9 7 3" xfId="37788"/>
    <cellStyle name="Normal 37 5 2 9 7 4" xfId="50477"/>
    <cellStyle name="Normal 37 5 2 9 8" xfId="12287"/>
    <cellStyle name="Normal 37 5 2 9 8 2" xfId="26686"/>
    <cellStyle name="Normal 37 5 2 9 8 3" xfId="39374"/>
    <cellStyle name="Normal 37 5 2 9 8 4" xfId="52063"/>
    <cellStyle name="Normal 37 5 2 9 9" xfId="13805"/>
    <cellStyle name="Normal 37 5 20" xfId="9674"/>
    <cellStyle name="Normal 37 5 20 2" xfId="24073"/>
    <cellStyle name="Normal 37 5 20 3" xfId="36761"/>
    <cellStyle name="Normal 37 5 20 4" xfId="49450"/>
    <cellStyle name="Normal 37 5 21" xfId="11260"/>
    <cellStyle name="Normal 37 5 21 2" xfId="25659"/>
    <cellStyle name="Normal 37 5 21 3" xfId="38347"/>
    <cellStyle name="Normal 37 5 21 4" xfId="51036"/>
    <cellStyle name="Normal 37 5 22" xfId="13787"/>
    <cellStyle name="Normal 37 5 23" xfId="14557"/>
    <cellStyle name="Normal 37 5 24" xfId="28088"/>
    <cellStyle name="Normal 37 5 25" xfId="39933"/>
    <cellStyle name="Normal 37 5 3" xfId="311"/>
    <cellStyle name="Normal 37 5 3 10" xfId="14712"/>
    <cellStyle name="Normal 37 5 3 11" xfId="28107"/>
    <cellStyle name="Normal 37 5 3 12" xfId="40088"/>
    <cellStyle name="Normal 37 5 3 2" xfId="1898"/>
    <cellStyle name="Normal 37 5 3 2 2" xfId="16298"/>
    <cellStyle name="Normal 37 5 3 2 3" xfId="28986"/>
    <cellStyle name="Normal 37 5 3 2 4" xfId="41674"/>
    <cellStyle name="Normal 37 5 3 3" xfId="3484"/>
    <cellStyle name="Normal 37 5 3 3 2" xfId="17884"/>
    <cellStyle name="Normal 37 5 3 3 3" xfId="30572"/>
    <cellStyle name="Normal 37 5 3 3 4" xfId="43260"/>
    <cellStyle name="Normal 37 5 3 4" xfId="5071"/>
    <cellStyle name="Normal 37 5 3 4 2" xfId="19470"/>
    <cellStyle name="Normal 37 5 3 4 3" xfId="32158"/>
    <cellStyle name="Normal 37 5 3 4 4" xfId="44847"/>
    <cellStyle name="Normal 37 5 3 5" xfId="6657"/>
    <cellStyle name="Normal 37 5 3 5 2" xfId="21056"/>
    <cellStyle name="Normal 37 5 3 5 3" xfId="33744"/>
    <cellStyle name="Normal 37 5 3 5 4" xfId="46433"/>
    <cellStyle name="Normal 37 5 3 6" xfId="8243"/>
    <cellStyle name="Normal 37 5 3 6 2" xfId="22642"/>
    <cellStyle name="Normal 37 5 3 6 3" xfId="35330"/>
    <cellStyle name="Normal 37 5 3 6 4" xfId="48019"/>
    <cellStyle name="Normal 37 5 3 7" xfId="9829"/>
    <cellStyle name="Normal 37 5 3 7 2" xfId="24228"/>
    <cellStyle name="Normal 37 5 3 7 3" xfId="36916"/>
    <cellStyle name="Normal 37 5 3 7 4" xfId="49605"/>
    <cellStyle name="Normal 37 5 3 8" xfId="11415"/>
    <cellStyle name="Normal 37 5 3 8 2" xfId="25814"/>
    <cellStyle name="Normal 37 5 3 8 3" xfId="38502"/>
    <cellStyle name="Normal 37 5 3 8 4" xfId="51191"/>
    <cellStyle name="Normal 37 5 3 9" xfId="13806"/>
    <cellStyle name="Normal 37 5 4" xfId="435"/>
    <cellStyle name="Normal 37 5 4 10" xfId="14836"/>
    <cellStyle name="Normal 37 5 4 11" xfId="28108"/>
    <cellStyle name="Normal 37 5 4 12" xfId="40212"/>
    <cellStyle name="Normal 37 5 4 2" xfId="2022"/>
    <cellStyle name="Normal 37 5 4 2 2" xfId="16422"/>
    <cellStyle name="Normal 37 5 4 2 3" xfId="29110"/>
    <cellStyle name="Normal 37 5 4 2 4" xfId="41798"/>
    <cellStyle name="Normal 37 5 4 3" xfId="3608"/>
    <cellStyle name="Normal 37 5 4 3 2" xfId="18008"/>
    <cellStyle name="Normal 37 5 4 3 3" xfId="30696"/>
    <cellStyle name="Normal 37 5 4 3 4" xfId="43384"/>
    <cellStyle name="Normal 37 5 4 4" xfId="5195"/>
    <cellStyle name="Normal 37 5 4 4 2" xfId="19594"/>
    <cellStyle name="Normal 37 5 4 4 3" xfId="32282"/>
    <cellStyle name="Normal 37 5 4 4 4" xfId="44971"/>
    <cellStyle name="Normal 37 5 4 5" xfId="6781"/>
    <cellStyle name="Normal 37 5 4 5 2" xfId="21180"/>
    <cellStyle name="Normal 37 5 4 5 3" xfId="33868"/>
    <cellStyle name="Normal 37 5 4 5 4" xfId="46557"/>
    <cellStyle name="Normal 37 5 4 6" xfId="8367"/>
    <cellStyle name="Normal 37 5 4 6 2" xfId="22766"/>
    <cellStyle name="Normal 37 5 4 6 3" xfId="35454"/>
    <cellStyle name="Normal 37 5 4 6 4" xfId="48143"/>
    <cellStyle name="Normal 37 5 4 7" xfId="9953"/>
    <cellStyle name="Normal 37 5 4 7 2" xfId="24352"/>
    <cellStyle name="Normal 37 5 4 7 3" xfId="37040"/>
    <cellStyle name="Normal 37 5 4 7 4" xfId="49729"/>
    <cellStyle name="Normal 37 5 4 8" xfId="11539"/>
    <cellStyle name="Normal 37 5 4 8 2" xfId="25938"/>
    <cellStyle name="Normal 37 5 4 8 3" xfId="38626"/>
    <cellStyle name="Normal 37 5 4 8 4" xfId="51315"/>
    <cellStyle name="Normal 37 5 4 9" xfId="13807"/>
    <cellStyle name="Normal 37 5 5" xfId="551"/>
    <cellStyle name="Normal 37 5 5 10" xfId="14952"/>
    <cellStyle name="Normal 37 5 5 11" xfId="28109"/>
    <cellStyle name="Normal 37 5 5 12" xfId="40328"/>
    <cellStyle name="Normal 37 5 5 2" xfId="2138"/>
    <cellStyle name="Normal 37 5 5 2 2" xfId="16538"/>
    <cellStyle name="Normal 37 5 5 2 3" xfId="29226"/>
    <cellStyle name="Normal 37 5 5 2 4" xfId="41914"/>
    <cellStyle name="Normal 37 5 5 3" xfId="3724"/>
    <cellStyle name="Normal 37 5 5 3 2" xfId="18124"/>
    <cellStyle name="Normal 37 5 5 3 3" xfId="30812"/>
    <cellStyle name="Normal 37 5 5 3 4" xfId="43500"/>
    <cellStyle name="Normal 37 5 5 4" xfId="5311"/>
    <cellStyle name="Normal 37 5 5 4 2" xfId="19710"/>
    <cellStyle name="Normal 37 5 5 4 3" xfId="32398"/>
    <cellStyle name="Normal 37 5 5 4 4" xfId="45087"/>
    <cellStyle name="Normal 37 5 5 5" xfId="6897"/>
    <cellStyle name="Normal 37 5 5 5 2" xfId="21296"/>
    <cellStyle name="Normal 37 5 5 5 3" xfId="33984"/>
    <cellStyle name="Normal 37 5 5 5 4" xfId="46673"/>
    <cellStyle name="Normal 37 5 5 6" xfId="8483"/>
    <cellStyle name="Normal 37 5 5 6 2" xfId="22882"/>
    <cellStyle name="Normal 37 5 5 6 3" xfId="35570"/>
    <cellStyle name="Normal 37 5 5 6 4" xfId="48259"/>
    <cellStyle name="Normal 37 5 5 7" xfId="10069"/>
    <cellStyle name="Normal 37 5 5 7 2" xfId="24468"/>
    <cellStyle name="Normal 37 5 5 7 3" xfId="37156"/>
    <cellStyle name="Normal 37 5 5 7 4" xfId="49845"/>
    <cellStyle name="Normal 37 5 5 8" xfId="11655"/>
    <cellStyle name="Normal 37 5 5 8 2" xfId="26054"/>
    <cellStyle name="Normal 37 5 5 8 3" xfId="38742"/>
    <cellStyle name="Normal 37 5 5 8 4" xfId="51431"/>
    <cellStyle name="Normal 37 5 5 9" xfId="13808"/>
    <cellStyle name="Normal 37 5 6" xfId="676"/>
    <cellStyle name="Normal 37 5 6 10" xfId="15077"/>
    <cellStyle name="Normal 37 5 6 11" xfId="28110"/>
    <cellStyle name="Normal 37 5 6 12" xfId="40453"/>
    <cellStyle name="Normal 37 5 6 2" xfId="2263"/>
    <cellStyle name="Normal 37 5 6 2 2" xfId="16663"/>
    <cellStyle name="Normal 37 5 6 2 3" xfId="29351"/>
    <cellStyle name="Normal 37 5 6 2 4" xfId="42039"/>
    <cellStyle name="Normal 37 5 6 3" xfId="3849"/>
    <cellStyle name="Normal 37 5 6 3 2" xfId="18249"/>
    <cellStyle name="Normal 37 5 6 3 3" xfId="30937"/>
    <cellStyle name="Normal 37 5 6 3 4" xfId="43625"/>
    <cellStyle name="Normal 37 5 6 4" xfId="5436"/>
    <cellStyle name="Normal 37 5 6 4 2" xfId="19835"/>
    <cellStyle name="Normal 37 5 6 4 3" xfId="32523"/>
    <cellStyle name="Normal 37 5 6 4 4" xfId="45212"/>
    <cellStyle name="Normal 37 5 6 5" xfId="7022"/>
    <cellStyle name="Normal 37 5 6 5 2" xfId="21421"/>
    <cellStyle name="Normal 37 5 6 5 3" xfId="34109"/>
    <cellStyle name="Normal 37 5 6 5 4" xfId="46798"/>
    <cellStyle name="Normal 37 5 6 6" xfId="8608"/>
    <cellStyle name="Normal 37 5 6 6 2" xfId="23007"/>
    <cellStyle name="Normal 37 5 6 6 3" xfId="35695"/>
    <cellStyle name="Normal 37 5 6 6 4" xfId="48384"/>
    <cellStyle name="Normal 37 5 6 7" xfId="10194"/>
    <cellStyle name="Normal 37 5 6 7 2" xfId="24593"/>
    <cellStyle name="Normal 37 5 6 7 3" xfId="37281"/>
    <cellStyle name="Normal 37 5 6 7 4" xfId="49970"/>
    <cellStyle name="Normal 37 5 6 8" xfId="11780"/>
    <cellStyle name="Normal 37 5 6 8 2" xfId="26179"/>
    <cellStyle name="Normal 37 5 6 8 3" xfId="38867"/>
    <cellStyle name="Normal 37 5 6 8 4" xfId="51556"/>
    <cellStyle name="Normal 37 5 6 9" xfId="13809"/>
    <cellStyle name="Normal 37 5 7" xfId="788"/>
    <cellStyle name="Normal 37 5 7 10" xfId="15189"/>
    <cellStyle name="Normal 37 5 7 11" xfId="28111"/>
    <cellStyle name="Normal 37 5 7 12" xfId="40565"/>
    <cellStyle name="Normal 37 5 7 2" xfId="2375"/>
    <cellStyle name="Normal 37 5 7 2 2" xfId="16775"/>
    <cellStyle name="Normal 37 5 7 2 3" xfId="29463"/>
    <cellStyle name="Normal 37 5 7 2 4" xfId="42151"/>
    <cellStyle name="Normal 37 5 7 3" xfId="3961"/>
    <cellStyle name="Normal 37 5 7 3 2" xfId="18361"/>
    <cellStyle name="Normal 37 5 7 3 3" xfId="31049"/>
    <cellStyle name="Normal 37 5 7 3 4" xfId="43737"/>
    <cellStyle name="Normal 37 5 7 4" xfId="5548"/>
    <cellStyle name="Normal 37 5 7 4 2" xfId="19947"/>
    <cellStyle name="Normal 37 5 7 4 3" xfId="32635"/>
    <cellStyle name="Normal 37 5 7 4 4" xfId="45324"/>
    <cellStyle name="Normal 37 5 7 5" xfId="7134"/>
    <cellStyle name="Normal 37 5 7 5 2" xfId="21533"/>
    <cellStyle name="Normal 37 5 7 5 3" xfId="34221"/>
    <cellStyle name="Normal 37 5 7 5 4" xfId="46910"/>
    <cellStyle name="Normal 37 5 7 6" xfId="8720"/>
    <cellStyle name="Normal 37 5 7 6 2" xfId="23119"/>
    <cellStyle name="Normal 37 5 7 6 3" xfId="35807"/>
    <cellStyle name="Normal 37 5 7 6 4" xfId="48496"/>
    <cellStyle name="Normal 37 5 7 7" xfId="10306"/>
    <cellStyle name="Normal 37 5 7 7 2" xfId="24705"/>
    <cellStyle name="Normal 37 5 7 7 3" xfId="37393"/>
    <cellStyle name="Normal 37 5 7 7 4" xfId="50082"/>
    <cellStyle name="Normal 37 5 7 8" xfId="11892"/>
    <cellStyle name="Normal 37 5 7 8 2" xfId="26291"/>
    <cellStyle name="Normal 37 5 7 8 3" xfId="38979"/>
    <cellStyle name="Normal 37 5 7 8 4" xfId="51668"/>
    <cellStyle name="Normal 37 5 7 9" xfId="13810"/>
    <cellStyle name="Normal 37 5 8" xfId="899"/>
    <cellStyle name="Normal 37 5 8 10" xfId="15300"/>
    <cellStyle name="Normal 37 5 8 11" xfId="28112"/>
    <cellStyle name="Normal 37 5 8 12" xfId="40676"/>
    <cellStyle name="Normal 37 5 8 2" xfId="2486"/>
    <cellStyle name="Normal 37 5 8 2 2" xfId="16886"/>
    <cellStyle name="Normal 37 5 8 2 3" xfId="29574"/>
    <cellStyle name="Normal 37 5 8 2 4" xfId="42262"/>
    <cellStyle name="Normal 37 5 8 3" xfId="4072"/>
    <cellStyle name="Normal 37 5 8 3 2" xfId="18472"/>
    <cellStyle name="Normal 37 5 8 3 3" xfId="31160"/>
    <cellStyle name="Normal 37 5 8 3 4" xfId="43848"/>
    <cellStyle name="Normal 37 5 8 4" xfId="5659"/>
    <cellStyle name="Normal 37 5 8 4 2" xfId="20058"/>
    <cellStyle name="Normal 37 5 8 4 3" xfId="32746"/>
    <cellStyle name="Normal 37 5 8 4 4" xfId="45435"/>
    <cellStyle name="Normal 37 5 8 5" xfId="7245"/>
    <cellStyle name="Normal 37 5 8 5 2" xfId="21644"/>
    <cellStyle name="Normal 37 5 8 5 3" xfId="34332"/>
    <cellStyle name="Normal 37 5 8 5 4" xfId="47021"/>
    <cellStyle name="Normal 37 5 8 6" xfId="8831"/>
    <cellStyle name="Normal 37 5 8 6 2" xfId="23230"/>
    <cellStyle name="Normal 37 5 8 6 3" xfId="35918"/>
    <cellStyle name="Normal 37 5 8 6 4" xfId="48607"/>
    <cellStyle name="Normal 37 5 8 7" xfId="10417"/>
    <cellStyle name="Normal 37 5 8 7 2" xfId="24816"/>
    <cellStyle name="Normal 37 5 8 7 3" xfId="37504"/>
    <cellStyle name="Normal 37 5 8 7 4" xfId="50193"/>
    <cellStyle name="Normal 37 5 8 8" xfId="12003"/>
    <cellStyle name="Normal 37 5 8 8 2" xfId="26402"/>
    <cellStyle name="Normal 37 5 8 8 3" xfId="39090"/>
    <cellStyle name="Normal 37 5 8 8 4" xfId="51779"/>
    <cellStyle name="Normal 37 5 8 9" xfId="13811"/>
    <cellStyle name="Normal 37 5 9" xfId="1010"/>
    <cellStyle name="Normal 37 5 9 10" xfId="15411"/>
    <cellStyle name="Normal 37 5 9 11" xfId="28113"/>
    <cellStyle name="Normal 37 5 9 12" xfId="40787"/>
    <cellStyle name="Normal 37 5 9 2" xfId="2597"/>
    <cellStyle name="Normal 37 5 9 2 2" xfId="16997"/>
    <cellStyle name="Normal 37 5 9 2 3" xfId="29685"/>
    <cellStyle name="Normal 37 5 9 2 4" xfId="42373"/>
    <cellStyle name="Normal 37 5 9 3" xfId="4183"/>
    <cellStyle name="Normal 37 5 9 3 2" xfId="18583"/>
    <cellStyle name="Normal 37 5 9 3 3" xfId="31271"/>
    <cellStyle name="Normal 37 5 9 3 4" xfId="43959"/>
    <cellStyle name="Normal 37 5 9 4" xfId="5770"/>
    <cellStyle name="Normal 37 5 9 4 2" xfId="20169"/>
    <cellStyle name="Normal 37 5 9 4 3" xfId="32857"/>
    <cellStyle name="Normal 37 5 9 4 4" xfId="45546"/>
    <cellStyle name="Normal 37 5 9 5" xfId="7356"/>
    <cellStyle name="Normal 37 5 9 5 2" xfId="21755"/>
    <cellStyle name="Normal 37 5 9 5 3" xfId="34443"/>
    <cellStyle name="Normal 37 5 9 5 4" xfId="47132"/>
    <cellStyle name="Normal 37 5 9 6" xfId="8942"/>
    <cellStyle name="Normal 37 5 9 6 2" xfId="23341"/>
    <cellStyle name="Normal 37 5 9 6 3" xfId="36029"/>
    <cellStyle name="Normal 37 5 9 6 4" xfId="48718"/>
    <cellStyle name="Normal 37 5 9 7" xfId="10528"/>
    <cellStyle name="Normal 37 5 9 7 2" xfId="24927"/>
    <cellStyle name="Normal 37 5 9 7 3" xfId="37615"/>
    <cellStyle name="Normal 37 5 9 7 4" xfId="50304"/>
    <cellStyle name="Normal 37 5 9 8" xfId="12114"/>
    <cellStyle name="Normal 37 5 9 8 2" xfId="26513"/>
    <cellStyle name="Normal 37 5 9 8 3" xfId="39201"/>
    <cellStyle name="Normal 37 5 9 8 4" xfId="51890"/>
    <cellStyle name="Normal 37 5 9 9" xfId="13812"/>
    <cellStyle name="Normal 37 6" xfId="164"/>
    <cellStyle name="Normal 37 6 10" xfId="1148"/>
    <cellStyle name="Normal 37 6 10 10" xfId="15549"/>
    <cellStyle name="Normal 37 6 10 11" xfId="28115"/>
    <cellStyle name="Normal 37 6 10 12" xfId="40925"/>
    <cellStyle name="Normal 37 6 10 2" xfId="2735"/>
    <cellStyle name="Normal 37 6 10 2 2" xfId="17135"/>
    <cellStyle name="Normal 37 6 10 2 3" xfId="29823"/>
    <cellStyle name="Normal 37 6 10 2 4" xfId="42511"/>
    <cellStyle name="Normal 37 6 10 3" xfId="4321"/>
    <cellStyle name="Normal 37 6 10 3 2" xfId="18721"/>
    <cellStyle name="Normal 37 6 10 3 3" xfId="31409"/>
    <cellStyle name="Normal 37 6 10 3 4" xfId="44097"/>
    <cellStyle name="Normal 37 6 10 4" xfId="5908"/>
    <cellStyle name="Normal 37 6 10 4 2" xfId="20307"/>
    <cellStyle name="Normal 37 6 10 4 3" xfId="32995"/>
    <cellStyle name="Normal 37 6 10 4 4" xfId="45684"/>
    <cellStyle name="Normal 37 6 10 5" xfId="7494"/>
    <cellStyle name="Normal 37 6 10 5 2" xfId="21893"/>
    <cellStyle name="Normal 37 6 10 5 3" xfId="34581"/>
    <cellStyle name="Normal 37 6 10 5 4" xfId="47270"/>
    <cellStyle name="Normal 37 6 10 6" xfId="9080"/>
    <cellStyle name="Normal 37 6 10 6 2" xfId="23479"/>
    <cellStyle name="Normal 37 6 10 6 3" xfId="36167"/>
    <cellStyle name="Normal 37 6 10 6 4" xfId="48856"/>
    <cellStyle name="Normal 37 6 10 7" xfId="10666"/>
    <cellStyle name="Normal 37 6 10 7 2" xfId="25065"/>
    <cellStyle name="Normal 37 6 10 7 3" xfId="37753"/>
    <cellStyle name="Normal 37 6 10 7 4" xfId="50442"/>
    <cellStyle name="Normal 37 6 10 8" xfId="12252"/>
    <cellStyle name="Normal 37 6 10 8 2" xfId="26651"/>
    <cellStyle name="Normal 37 6 10 8 3" xfId="39339"/>
    <cellStyle name="Normal 37 6 10 8 4" xfId="52028"/>
    <cellStyle name="Normal 37 6 10 9" xfId="13814"/>
    <cellStyle name="Normal 37 6 11" xfId="1286"/>
    <cellStyle name="Normal 37 6 11 10" xfId="15687"/>
    <cellStyle name="Normal 37 6 11 11" xfId="28116"/>
    <cellStyle name="Normal 37 6 11 12" xfId="41063"/>
    <cellStyle name="Normal 37 6 11 2" xfId="2873"/>
    <cellStyle name="Normal 37 6 11 2 2" xfId="17273"/>
    <cellStyle name="Normal 37 6 11 2 3" xfId="29961"/>
    <cellStyle name="Normal 37 6 11 2 4" xfId="42649"/>
    <cellStyle name="Normal 37 6 11 3" xfId="4459"/>
    <cellStyle name="Normal 37 6 11 3 2" xfId="18859"/>
    <cellStyle name="Normal 37 6 11 3 3" xfId="31547"/>
    <cellStyle name="Normal 37 6 11 3 4" xfId="44235"/>
    <cellStyle name="Normal 37 6 11 4" xfId="6046"/>
    <cellStyle name="Normal 37 6 11 4 2" xfId="20445"/>
    <cellStyle name="Normal 37 6 11 4 3" xfId="33133"/>
    <cellStyle name="Normal 37 6 11 4 4" xfId="45822"/>
    <cellStyle name="Normal 37 6 11 5" xfId="7632"/>
    <cellStyle name="Normal 37 6 11 5 2" xfId="22031"/>
    <cellStyle name="Normal 37 6 11 5 3" xfId="34719"/>
    <cellStyle name="Normal 37 6 11 5 4" xfId="47408"/>
    <cellStyle name="Normal 37 6 11 6" xfId="9218"/>
    <cellStyle name="Normal 37 6 11 6 2" xfId="23617"/>
    <cellStyle name="Normal 37 6 11 6 3" xfId="36305"/>
    <cellStyle name="Normal 37 6 11 6 4" xfId="48994"/>
    <cellStyle name="Normal 37 6 11 7" xfId="10804"/>
    <cellStyle name="Normal 37 6 11 7 2" xfId="25203"/>
    <cellStyle name="Normal 37 6 11 7 3" xfId="37891"/>
    <cellStyle name="Normal 37 6 11 7 4" xfId="50580"/>
    <cellStyle name="Normal 37 6 11 8" xfId="12390"/>
    <cellStyle name="Normal 37 6 11 8 2" xfId="26789"/>
    <cellStyle name="Normal 37 6 11 8 3" xfId="39477"/>
    <cellStyle name="Normal 37 6 11 8 4" xfId="52166"/>
    <cellStyle name="Normal 37 6 11 9" xfId="13815"/>
    <cellStyle name="Normal 37 6 12" xfId="1400"/>
    <cellStyle name="Normal 37 6 12 10" xfId="15801"/>
    <cellStyle name="Normal 37 6 12 11" xfId="28117"/>
    <cellStyle name="Normal 37 6 12 12" xfId="41177"/>
    <cellStyle name="Normal 37 6 12 2" xfId="2987"/>
    <cellStyle name="Normal 37 6 12 2 2" xfId="17387"/>
    <cellStyle name="Normal 37 6 12 2 3" xfId="30075"/>
    <cellStyle name="Normal 37 6 12 2 4" xfId="42763"/>
    <cellStyle name="Normal 37 6 12 3" xfId="4573"/>
    <cellStyle name="Normal 37 6 12 3 2" xfId="18973"/>
    <cellStyle name="Normal 37 6 12 3 3" xfId="31661"/>
    <cellStyle name="Normal 37 6 12 3 4" xfId="44349"/>
    <cellStyle name="Normal 37 6 12 4" xfId="6160"/>
    <cellStyle name="Normal 37 6 12 4 2" xfId="20559"/>
    <cellStyle name="Normal 37 6 12 4 3" xfId="33247"/>
    <cellStyle name="Normal 37 6 12 4 4" xfId="45936"/>
    <cellStyle name="Normal 37 6 12 5" xfId="7746"/>
    <cellStyle name="Normal 37 6 12 5 2" xfId="22145"/>
    <cellStyle name="Normal 37 6 12 5 3" xfId="34833"/>
    <cellStyle name="Normal 37 6 12 5 4" xfId="47522"/>
    <cellStyle name="Normal 37 6 12 6" xfId="9332"/>
    <cellStyle name="Normal 37 6 12 6 2" xfId="23731"/>
    <cellStyle name="Normal 37 6 12 6 3" xfId="36419"/>
    <cellStyle name="Normal 37 6 12 6 4" xfId="49108"/>
    <cellStyle name="Normal 37 6 12 7" xfId="10918"/>
    <cellStyle name="Normal 37 6 12 7 2" xfId="25317"/>
    <cellStyle name="Normal 37 6 12 7 3" xfId="38005"/>
    <cellStyle name="Normal 37 6 12 7 4" xfId="50694"/>
    <cellStyle name="Normal 37 6 12 8" xfId="12504"/>
    <cellStyle name="Normal 37 6 12 8 2" xfId="26903"/>
    <cellStyle name="Normal 37 6 12 8 3" xfId="39591"/>
    <cellStyle name="Normal 37 6 12 8 4" xfId="52280"/>
    <cellStyle name="Normal 37 6 12 9" xfId="13816"/>
    <cellStyle name="Normal 37 6 13" xfId="1514"/>
    <cellStyle name="Normal 37 6 13 10" xfId="15915"/>
    <cellStyle name="Normal 37 6 13 11" xfId="28118"/>
    <cellStyle name="Normal 37 6 13 12" xfId="41291"/>
    <cellStyle name="Normal 37 6 13 2" xfId="3101"/>
    <cellStyle name="Normal 37 6 13 2 2" xfId="17501"/>
    <cellStyle name="Normal 37 6 13 2 3" xfId="30189"/>
    <cellStyle name="Normal 37 6 13 2 4" xfId="42877"/>
    <cellStyle name="Normal 37 6 13 3" xfId="4687"/>
    <cellStyle name="Normal 37 6 13 3 2" xfId="19087"/>
    <cellStyle name="Normal 37 6 13 3 3" xfId="31775"/>
    <cellStyle name="Normal 37 6 13 3 4" xfId="44463"/>
    <cellStyle name="Normal 37 6 13 4" xfId="6274"/>
    <cellStyle name="Normal 37 6 13 4 2" xfId="20673"/>
    <cellStyle name="Normal 37 6 13 4 3" xfId="33361"/>
    <cellStyle name="Normal 37 6 13 4 4" xfId="46050"/>
    <cellStyle name="Normal 37 6 13 5" xfId="7860"/>
    <cellStyle name="Normal 37 6 13 5 2" xfId="22259"/>
    <cellStyle name="Normal 37 6 13 5 3" xfId="34947"/>
    <cellStyle name="Normal 37 6 13 5 4" xfId="47636"/>
    <cellStyle name="Normal 37 6 13 6" xfId="9446"/>
    <cellStyle name="Normal 37 6 13 6 2" xfId="23845"/>
    <cellStyle name="Normal 37 6 13 6 3" xfId="36533"/>
    <cellStyle name="Normal 37 6 13 6 4" xfId="49222"/>
    <cellStyle name="Normal 37 6 13 7" xfId="11032"/>
    <cellStyle name="Normal 37 6 13 7 2" xfId="25431"/>
    <cellStyle name="Normal 37 6 13 7 3" xfId="38119"/>
    <cellStyle name="Normal 37 6 13 7 4" xfId="50808"/>
    <cellStyle name="Normal 37 6 13 8" xfId="12618"/>
    <cellStyle name="Normal 37 6 13 8 2" xfId="27017"/>
    <cellStyle name="Normal 37 6 13 8 3" xfId="39705"/>
    <cellStyle name="Normal 37 6 13 8 4" xfId="52394"/>
    <cellStyle name="Normal 37 6 13 9" xfId="13817"/>
    <cellStyle name="Normal 37 6 14" xfId="1636"/>
    <cellStyle name="Normal 37 6 14 10" xfId="16037"/>
    <cellStyle name="Normal 37 6 14 11" xfId="28119"/>
    <cellStyle name="Normal 37 6 14 12" xfId="41413"/>
    <cellStyle name="Normal 37 6 14 2" xfId="3223"/>
    <cellStyle name="Normal 37 6 14 2 2" xfId="17623"/>
    <cellStyle name="Normal 37 6 14 2 3" xfId="30311"/>
    <cellStyle name="Normal 37 6 14 2 4" xfId="42999"/>
    <cellStyle name="Normal 37 6 14 3" xfId="4809"/>
    <cellStyle name="Normal 37 6 14 3 2" xfId="19209"/>
    <cellStyle name="Normal 37 6 14 3 3" xfId="31897"/>
    <cellStyle name="Normal 37 6 14 3 4" xfId="44585"/>
    <cellStyle name="Normal 37 6 14 4" xfId="6396"/>
    <cellStyle name="Normal 37 6 14 4 2" xfId="20795"/>
    <cellStyle name="Normal 37 6 14 4 3" xfId="33483"/>
    <cellStyle name="Normal 37 6 14 4 4" xfId="46172"/>
    <cellStyle name="Normal 37 6 14 5" xfId="7982"/>
    <cellStyle name="Normal 37 6 14 5 2" xfId="22381"/>
    <cellStyle name="Normal 37 6 14 5 3" xfId="35069"/>
    <cellStyle name="Normal 37 6 14 5 4" xfId="47758"/>
    <cellStyle name="Normal 37 6 14 6" xfId="9568"/>
    <cellStyle name="Normal 37 6 14 6 2" xfId="23967"/>
    <cellStyle name="Normal 37 6 14 6 3" xfId="36655"/>
    <cellStyle name="Normal 37 6 14 6 4" xfId="49344"/>
    <cellStyle name="Normal 37 6 14 7" xfId="11154"/>
    <cellStyle name="Normal 37 6 14 7 2" xfId="25553"/>
    <cellStyle name="Normal 37 6 14 7 3" xfId="38241"/>
    <cellStyle name="Normal 37 6 14 7 4" xfId="50930"/>
    <cellStyle name="Normal 37 6 14 8" xfId="12740"/>
    <cellStyle name="Normal 37 6 14 8 2" xfId="27139"/>
    <cellStyle name="Normal 37 6 14 8 3" xfId="39827"/>
    <cellStyle name="Normal 37 6 14 8 4" xfId="52516"/>
    <cellStyle name="Normal 37 6 14 9" xfId="13818"/>
    <cellStyle name="Normal 37 6 15" xfId="1759"/>
    <cellStyle name="Normal 37 6 15 2" xfId="16159"/>
    <cellStyle name="Normal 37 6 15 3" xfId="28847"/>
    <cellStyle name="Normal 37 6 15 4" xfId="41535"/>
    <cellStyle name="Normal 37 6 16" xfId="3345"/>
    <cellStyle name="Normal 37 6 16 2" xfId="17745"/>
    <cellStyle name="Normal 37 6 16 3" xfId="30433"/>
    <cellStyle name="Normal 37 6 16 4" xfId="43121"/>
    <cellStyle name="Normal 37 6 17" xfId="4932"/>
    <cellStyle name="Normal 37 6 17 2" xfId="19331"/>
    <cellStyle name="Normal 37 6 17 3" xfId="32019"/>
    <cellStyle name="Normal 37 6 17 4" xfId="44708"/>
    <cellStyle name="Normal 37 6 18" xfId="6518"/>
    <cellStyle name="Normal 37 6 18 2" xfId="20917"/>
    <cellStyle name="Normal 37 6 18 3" xfId="33605"/>
    <cellStyle name="Normal 37 6 18 4" xfId="46294"/>
    <cellStyle name="Normal 37 6 19" xfId="8104"/>
    <cellStyle name="Normal 37 6 19 2" xfId="22503"/>
    <cellStyle name="Normal 37 6 19 3" xfId="35191"/>
    <cellStyle name="Normal 37 6 19 4" xfId="47880"/>
    <cellStyle name="Normal 37 6 2" xfId="226"/>
    <cellStyle name="Normal 37 6 2 10" xfId="1346"/>
    <cellStyle name="Normal 37 6 2 10 10" xfId="15747"/>
    <cellStyle name="Normal 37 6 2 10 11" xfId="28121"/>
    <cellStyle name="Normal 37 6 2 10 12" xfId="41123"/>
    <cellStyle name="Normal 37 6 2 10 2" xfId="2933"/>
    <cellStyle name="Normal 37 6 2 10 2 2" xfId="17333"/>
    <cellStyle name="Normal 37 6 2 10 2 3" xfId="30021"/>
    <cellStyle name="Normal 37 6 2 10 2 4" xfId="42709"/>
    <cellStyle name="Normal 37 6 2 10 3" xfId="4519"/>
    <cellStyle name="Normal 37 6 2 10 3 2" xfId="18919"/>
    <cellStyle name="Normal 37 6 2 10 3 3" xfId="31607"/>
    <cellStyle name="Normal 37 6 2 10 3 4" xfId="44295"/>
    <cellStyle name="Normal 37 6 2 10 4" xfId="6106"/>
    <cellStyle name="Normal 37 6 2 10 4 2" xfId="20505"/>
    <cellStyle name="Normal 37 6 2 10 4 3" xfId="33193"/>
    <cellStyle name="Normal 37 6 2 10 4 4" xfId="45882"/>
    <cellStyle name="Normal 37 6 2 10 5" xfId="7692"/>
    <cellStyle name="Normal 37 6 2 10 5 2" xfId="22091"/>
    <cellStyle name="Normal 37 6 2 10 5 3" xfId="34779"/>
    <cellStyle name="Normal 37 6 2 10 5 4" xfId="47468"/>
    <cellStyle name="Normal 37 6 2 10 6" xfId="9278"/>
    <cellStyle name="Normal 37 6 2 10 6 2" xfId="23677"/>
    <cellStyle name="Normal 37 6 2 10 6 3" xfId="36365"/>
    <cellStyle name="Normal 37 6 2 10 6 4" xfId="49054"/>
    <cellStyle name="Normal 37 6 2 10 7" xfId="10864"/>
    <cellStyle name="Normal 37 6 2 10 7 2" xfId="25263"/>
    <cellStyle name="Normal 37 6 2 10 7 3" xfId="37951"/>
    <cellStyle name="Normal 37 6 2 10 7 4" xfId="50640"/>
    <cellStyle name="Normal 37 6 2 10 8" xfId="12450"/>
    <cellStyle name="Normal 37 6 2 10 8 2" xfId="26849"/>
    <cellStyle name="Normal 37 6 2 10 8 3" xfId="39537"/>
    <cellStyle name="Normal 37 6 2 10 8 4" xfId="52226"/>
    <cellStyle name="Normal 37 6 2 10 9" xfId="13820"/>
    <cellStyle name="Normal 37 6 2 11" xfId="1460"/>
    <cellStyle name="Normal 37 6 2 11 10" xfId="15861"/>
    <cellStyle name="Normal 37 6 2 11 11" xfId="28122"/>
    <cellStyle name="Normal 37 6 2 11 12" xfId="41237"/>
    <cellStyle name="Normal 37 6 2 11 2" xfId="3047"/>
    <cellStyle name="Normal 37 6 2 11 2 2" xfId="17447"/>
    <cellStyle name="Normal 37 6 2 11 2 3" xfId="30135"/>
    <cellStyle name="Normal 37 6 2 11 2 4" xfId="42823"/>
    <cellStyle name="Normal 37 6 2 11 3" xfId="4633"/>
    <cellStyle name="Normal 37 6 2 11 3 2" xfId="19033"/>
    <cellStyle name="Normal 37 6 2 11 3 3" xfId="31721"/>
    <cellStyle name="Normal 37 6 2 11 3 4" xfId="44409"/>
    <cellStyle name="Normal 37 6 2 11 4" xfId="6220"/>
    <cellStyle name="Normal 37 6 2 11 4 2" xfId="20619"/>
    <cellStyle name="Normal 37 6 2 11 4 3" xfId="33307"/>
    <cellStyle name="Normal 37 6 2 11 4 4" xfId="45996"/>
    <cellStyle name="Normal 37 6 2 11 5" xfId="7806"/>
    <cellStyle name="Normal 37 6 2 11 5 2" xfId="22205"/>
    <cellStyle name="Normal 37 6 2 11 5 3" xfId="34893"/>
    <cellStyle name="Normal 37 6 2 11 5 4" xfId="47582"/>
    <cellStyle name="Normal 37 6 2 11 6" xfId="9392"/>
    <cellStyle name="Normal 37 6 2 11 6 2" xfId="23791"/>
    <cellStyle name="Normal 37 6 2 11 6 3" xfId="36479"/>
    <cellStyle name="Normal 37 6 2 11 6 4" xfId="49168"/>
    <cellStyle name="Normal 37 6 2 11 7" xfId="10978"/>
    <cellStyle name="Normal 37 6 2 11 7 2" xfId="25377"/>
    <cellStyle name="Normal 37 6 2 11 7 3" xfId="38065"/>
    <cellStyle name="Normal 37 6 2 11 7 4" xfId="50754"/>
    <cellStyle name="Normal 37 6 2 11 8" xfId="12564"/>
    <cellStyle name="Normal 37 6 2 11 8 2" xfId="26963"/>
    <cellStyle name="Normal 37 6 2 11 8 3" xfId="39651"/>
    <cellStyle name="Normal 37 6 2 11 8 4" xfId="52340"/>
    <cellStyle name="Normal 37 6 2 11 9" xfId="13821"/>
    <cellStyle name="Normal 37 6 2 12" xfId="1574"/>
    <cellStyle name="Normal 37 6 2 12 10" xfId="15975"/>
    <cellStyle name="Normal 37 6 2 12 11" xfId="28123"/>
    <cellStyle name="Normal 37 6 2 12 12" xfId="41351"/>
    <cellStyle name="Normal 37 6 2 12 2" xfId="3161"/>
    <cellStyle name="Normal 37 6 2 12 2 2" xfId="17561"/>
    <cellStyle name="Normal 37 6 2 12 2 3" xfId="30249"/>
    <cellStyle name="Normal 37 6 2 12 2 4" xfId="42937"/>
    <cellStyle name="Normal 37 6 2 12 3" xfId="4747"/>
    <cellStyle name="Normal 37 6 2 12 3 2" xfId="19147"/>
    <cellStyle name="Normal 37 6 2 12 3 3" xfId="31835"/>
    <cellStyle name="Normal 37 6 2 12 3 4" xfId="44523"/>
    <cellStyle name="Normal 37 6 2 12 4" xfId="6334"/>
    <cellStyle name="Normal 37 6 2 12 4 2" xfId="20733"/>
    <cellStyle name="Normal 37 6 2 12 4 3" xfId="33421"/>
    <cellStyle name="Normal 37 6 2 12 4 4" xfId="46110"/>
    <cellStyle name="Normal 37 6 2 12 5" xfId="7920"/>
    <cellStyle name="Normal 37 6 2 12 5 2" xfId="22319"/>
    <cellStyle name="Normal 37 6 2 12 5 3" xfId="35007"/>
    <cellStyle name="Normal 37 6 2 12 5 4" xfId="47696"/>
    <cellStyle name="Normal 37 6 2 12 6" xfId="9506"/>
    <cellStyle name="Normal 37 6 2 12 6 2" xfId="23905"/>
    <cellStyle name="Normal 37 6 2 12 6 3" xfId="36593"/>
    <cellStyle name="Normal 37 6 2 12 6 4" xfId="49282"/>
    <cellStyle name="Normal 37 6 2 12 7" xfId="11092"/>
    <cellStyle name="Normal 37 6 2 12 7 2" xfId="25491"/>
    <cellStyle name="Normal 37 6 2 12 7 3" xfId="38179"/>
    <cellStyle name="Normal 37 6 2 12 7 4" xfId="50868"/>
    <cellStyle name="Normal 37 6 2 12 8" xfId="12678"/>
    <cellStyle name="Normal 37 6 2 12 8 2" xfId="27077"/>
    <cellStyle name="Normal 37 6 2 12 8 3" xfId="39765"/>
    <cellStyle name="Normal 37 6 2 12 8 4" xfId="52454"/>
    <cellStyle name="Normal 37 6 2 12 9" xfId="13822"/>
    <cellStyle name="Normal 37 6 2 13" xfId="1696"/>
    <cellStyle name="Normal 37 6 2 13 10" xfId="16097"/>
    <cellStyle name="Normal 37 6 2 13 11" xfId="28124"/>
    <cellStyle name="Normal 37 6 2 13 12" xfId="41473"/>
    <cellStyle name="Normal 37 6 2 13 2" xfId="3283"/>
    <cellStyle name="Normal 37 6 2 13 2 2" xfId="17683"/>
    <cellStyle name="Normal 37 6 2 13 2 3" xfId="30371"/>
    <cellStyle name="Normal 37 6 2 13 2 4" xfId="43059"/>
    <cellStyle name="Normal 37 6 2 13 3" xfId="4869"/>
    <cellStyle name="Normal 37 6 2 13 3 2" xfId="19269"/>
    <cellStyle name="Normal 37 6 2 13 3 3" xfId="31957"/>
    <cellStyle name="Normal 37 6 2 13 3 4" xfId="44645"/>
    <cellStyle name="Normal 37 6 2 13 4" xfId="6456"/>
    <cellStyle name="Normal 37 6 2 13 4 2" xfId="20855"/>
    <cellStyle name="Normal 37 6 2 13 4 3" xfId="33543"/>
    <cellStyle name="Normal 37 6 2 13 4 4" xfId="46232"/>
    <cellStyle name="Normal 37 6 2 13 5" xfId="8042"/>
    <cellStyle name="Normal 37 6 2 13 5 2" xfId="22441"/>
    <cellStyle name="Normal 37 6 2 13 5 3" xfId="35129"/>
    <cellStyle name="Normal 37 6 2 13 5 4" xfId="47818"/>
    <cellStyle name="Normal 37 6 2 13 6" xfId="9628"/>
    <cellStyle name="Normal 37 6 2 13 6 2" xfId="24027"/>
    <cellStyle name="Normal 37 6 2 13 6 3" xfId="36715"/>
    <cellStyle name="Normal 37 6 2 13 6 4" xfId="49404"/>
    <cellStyle name="Normal 37 6 2 13 7" xfId="11214"/>
    <cellStyle name="Normal 37 6 2 13 7 2" xfId="25613"/>
    <cellStyle name="Normal 37 6 2 13 7 3" xfId="38301"/>
    <cellStyle name="Normal 37 6 2 13 7 4" xfId="50990"/>
    <cellStyle name="Normal 37 6 2 13 8" xfId="12800"/>
    <cellStyle name="Normal 37 6 2 13 8 2" xfId="27199"/>
    <cellStyle name="Normal 37 6 2 13 8 3" xfId="39887"/>
    <cellStyle name="Normal 37 6 2 13 8 4" xfId="52576"/>
    <cellStyle name="Normal 37 6 2 13 9" xfId="13823"/>
    <cellStyle name="Normal 37 6 2 14" xfId="1819"/>
    <cellStyle name="Normal 37 6 2 14 2" xfId="16219"/>
    <cellStyle name="Normal 37 6 2 14 3" xfId="28907"/>
    <cellStyle name="Normal 37 6 2 14 4" xfId="41595"/>
    <cellStyle name="Normal 37 6 2 15" xfId="3405"/>
    <cellStyle name="Normal 37 6 2 15 2" xfId="17805"/>
    <cellStyle name="Normal 37 6 2 15 3" xfId="30493"/>
    <cellStyle name="Normal 37 6 2 15 4" xfId="43181"/>
    <cellStyle name="Normal 37 6 2 16" xfId="4992"/>
    <cellStyle name="Normal 37 6 2 16 2" xfId="19391"/>
    <cellStyle name="Normal 37 6 2 16 3" xfId="32079"/>
    <cellStyle name="Normal 37 6 2 16 4" xfId="44768"/>
    <cellStyle name="Normal 37 6 2 17" xfId="6578"/>
    <cellStyle name="Normal 37 6 2 17 2" xfId="20977"/>
    <cellStyle name="Normal 37 6 2 17 3" xfId="33665"/>
    <cellStyle name="Normal 37 6 2 17 4" xfId="46354"/>
    <cellStyle name="Normal 37 6 2 18" xfId="8164"/>
    <cellStyle name="Normal 37 6 2 18 2" xfId="22563"/>
    <cellStyle name="Normal 37 6 2 18 3" xfId="35251"/>
    <cellStyle name="Normal 37 6 2 18 4" xfId="47940"/>
    <cellStyle name="Normal 37 6 2 19" xfId="9750"/>
    <cellStyle name="Normal 37 6 2 19 2" xfId="24149"/>
    <cellStyle name="Normal 37 6 2 19 3" xfId="36837"/>
    <cellStyle name="Normal 37 6 2 19 4" xfId="49526"/>
    <cellStyle name="Normal 37 6 2 2" xfId="388"/>
    <cellStyle name="Normal 37 6 2 2 10" xfId="14789"/>
    <cellStyle name="Normal 37 6 2 2 11" xfId="28125"/>
    <cellStyle name="Normal 37 6 2 2 12" xfId="40165"/>
    <cellStyle name="Normal 37 6 2 2 2" xfId="1975"/>
    <cellStyle name="Normal 37 6 2 2 2 2" xfId="16375"/>
    <cellStyle name="Normal 37 6 2 2 2 3" xfId="29063"/>
    <cellStyle name="Normal 37 6 2 2 2 4" xfId="41751"/>
    <cellStyle name="Normal 37 6 2 2 3" xfId="3561"/>
    <cellStyle name="Normal 37 6 2 2 3 2" xfId="17961"/>
    <cellStyle name="Normal 37 6 2 2 3 3" xfId="30649"/>
    <cellStyle name="Normal 37 6 2 2 3 4" xfId="43337"/>
    <cellStyle name="Normal 37 6 2 2 4" xfId="5148"/>
    <cellStyle name="Normal 37 6 2 2 4 2" xfId="19547"/>
    <cellStyle name="Normal 37 6 2 2 4 3" xfId="32235"/>
    <cellStyle name="Normal 37 6 2 2 4 4" xfId="44924"/>
    <cellStyle name="Normal 37 6 2 2 5" xfId="6734"/>
    <cellStyle name="Normal 37 6 2 2 5 2" xfId="21133"/>
    <cellStyle name="Normal 37 6 2 2 5 3" xfId="33821"/>
    <cellStyle name="Normal 37 6 2 2 5 4" xfId="46510"/>
    <cellStyle name="Normal 37 6 2 2 6" xfId="8320"/>
    <cellStyle name="Normal 37 6 2 2 6 2" xfId="22719"/>
    <cellStyle name="Normal 37 6 2 2 6 3" xfId="35407"/>
    <cellStyle name="Normal 37 6 2 2 6 4" xfId="48096"/>
    <cellStyle name="Normal 37 6 2 2 7" xfId="9906"/>
    <cellStyle name="Normal 37 6 2 2 7 2" xfId="24305"/>
    <cellStyle name="Normal 37 6 2 2 7 3" xfId="36993"/>
    <cellStyle name="Normal 37 6 2 2 7 4" xfId="49682"/>
    <cellStyle name="Normal 37 6 2 2 8" xfId="11492"/>
    <cellStyle name="Normal 37 6 2 2 8 2" xfId="25891"/>
    <cellStyle name="Normal 37 6 2 2 8 3" xfId="38579"/>
    <cellStyle name="Normal 37 6 2 2 8 4" xfId="51268"/>
    <cellStyle name="Normal 37 6 2 2 9" xfId="13824"/>
    <cellStyle name="Normal 37 6 2 20" xfId="11336"/>
    <cellStyle name="Normal 37 6 2 20 2" xfId="25735"/>
    <cellStyle name="Normal 37 6 2 20 3" xfId="38423"/>
    <cellStyle name="Normal 37 6 2 20 4" xfId="51112"/>
    <cellStyle name="Normal 37 6 2 21" xfId="13819"/>
    <cellStyle name="Normal 37 6 2 22" xfId="14633"/>
    <cellStyle name="Normal 37 6 2 23" xfId="28120"/>
    <cellStyle name="Normal 37 6 2 24" xfId="40009"/>
    <cellStyle name="Normal 37 6 2 3" xfId="512"/>
    <cellStyle name="Normal 37 6 2 3 10" xfId="14913"/>
    <cellStyle name="Normal 37 6 2 3 11" xfId="28126"/>
    <cellStyle name="Normal 37 6 2 3 12" xfId="40289"/>
    <cellStyle name="Normal 37 6 2 3 2" xfId="2099"/>
    <cellStyle name="Normal 37 6 2 3 2 2" xfId="16499"/>
    <cellStyle name="Normal 37 6 2 3 2 3" xfId="29187"/>
    <cellStyle name="Normal 37 6 2 3 2 4" xfId="41875"/>
    <cellStyle name="Normal 37 6 2 3 3" xfId="3685"/>
    <cellStyle name="Normal 37 6 2 3 3 2" xfId="18085"/>
    <cellStyle name="Normal 37 6 2 3 3 3" xfId="30773"/>
    <cellStyle name="Normal 37 6 2 3 3 4" xfId="43461"/>
    <cellStyle name="Normal 37 6 2 3 4" xfId="5272"/>
    <cellStyle name="Normal 37 6 2 3 4 2" xfId="19671"/>
    <cellStyle name="Normal 37 6 2 3 4 3" xfId="32359"/>
    <cellStyle name="Normal 37 6 2 3 4 4" xfId="45048"/>
    <cellStyle name="Normal 37 6 2 3 5" xfId="6858"/>
    <cellStyle name="Normal 37 6 2 3 5 2" xfId="21257"/>
    <cellStyle name="Normal 37 6 2 3 5 3" xfId="33945"/>
    <cellStyle name="Normal 37 6 2 3 5 4" xfId="46634"/>
    <cellStyle name="Normal 37 6 2 3 6" xfId="8444"/>
    <cellStyle name="Normal 37 6 2 3 6 2" xfId="22843"/>
    <cellStyle name="Normal 37 6 2 3 6 3" xfId="35531"/>
    <cellStyle name="Normal 37 6 2 3 6 4" xfId="48220"/>
    <cellStyle name="Normal 37 6 2 3 7" xfId="10030"/>
    <cellStyle name="Normal 37 6 2 3 7 2" xfId="24429"/>
    <cellStyle name="Normal 37 6 2 3 7 3" xfId="37117"/>
    <cellStyle name="Normal 37 6 2 3 7 4" xfId="49806"/>
    <cellStyle name="Normal 37 6 2 3 8" xfId="11616"/>
    <cellStyle name="Normal 37 6 2 3 8 2" xfId="26015"/>
    <cellStyle name="Normal 37 6 2 3 8 3" xfId="38703"/>
    <cellStyle name="Normal 37 6 2 3 8 4" xfId="51392"/>
    <cellStyle name="Normal 37 6 2 3 9" xfId="13825"/>
    <cellStyle name="Normal 37 6 2 4" xfId="628"/>
    <cellStyle name="Normal 37 6 2 4 10" xfId="15029"/>
    <cellStyle name="Normal 37 6 2 4 11" xfId="28127"/>
    <cellStyle name="Normal 37 6 2 4 12" xfId="40405"/>
    <cellStyle name="Normal 37 6 2 4 2" xfId="2215"/>
    <cellStyle name="Normal 37 6 2 4 2 2" xfId="16615"/>
    <cellStyle name="Normal 37 6 2 4 2 3" xfId="29303"/>
    <cellStyle name="Normal 37 6 2 4 2 4" xfId="41991"/>
    <cellStyle name="Normal 37 6 2 4 3" xfId="3801"/>
    <cellStyle name="Normal 37 6 2 4 3 2" xfId="18201"/>
    <cellStyle name="Normal 37 6 2 4 3 3" xfId="30889"/>
    <cellStyle name="Normal 37 6 2 4 3 4" xfId="43577"/>
    <cellStyle name="Normal 37 6 2 4 4" xfId="5388"/>
    <cellStyle name="Normal 37 6 2 4 4 2" xfId="19787"/>
    <cellStyle name="Normal 37 6 2 4 4 3" xfId="32475"/>
    <cellStyle name="Normal 37 6 2 4 4 4" xfId="45164"/>
    <cellStyle name="Normal 37 6 2 4 5" xfId="6974"/>
    <cellStyle name="Normal 37 6 2 4 5 2" xfId="21373"/>
    <cellStyle name="Normal 37 6 2 4 5 3" xfId="34061"/>
    <cellStyle name="Normal 37 6 2 4 5 4" xfId="46750"/>
    <cellStyle name="Normal 37 6 2 4 6" xfId="8560"/>
    <cellStyle name="Normal 37 6 2 4 6 2" xfId="22959"/>
    <cellStyle name="Normal 37 6 2 4 6 3" xfId="35647"/>
    <cellStyle name="Normal 37 6 2 4 6 4" xfId="48336"/>
    <cellStyle name="Normal 37 6 2 4 7" xfId="10146"/>
    <cellStyle name="Normal 37 6 2 4 7 2" xfId="24545"/>
    <cellStyle name="Normal 37 6 2 4 7 3" xfId="37233"/>
    <cellStyle name="Normal 37 6 2 4 7 4" xfId="49922"/>
    <cellStyle name="Normal 37 6 2 4 8" xfId="11732"/>
    <cellStyle name="Normal 37 6 2 4 8 2" xfId="26131"/>
    <cellStyle name="Normal 37 6 2 4 8 3" xfId="38819"/>
    <cellStyle name="Normal 37 6 2 4 8 4" xfId="51508"/>
    <cellStyle name="Normal 37 6 2 4 9" xfId="13826"/>
    <cellStyle name="Normal 37 6 2 5" xfId="752"/>
    <cellStyle name="Normal 37 6 2 5 10" xfId="15153"/>
    <cellStyle name="Normal 37 6 2 5 11" xfId="28128"/>
    <cellStyle name="Normal 37 6 2 5 12" xfId="40529"/>
    <cellStyle name="Normal 37 6 2 5 2" xfId="2339"/>
    <cellStyle name="Normal 37 6 2 5 2 2" xfId="16739"/>
    <cellStyle name="Normal 37 6 2 5 2 3" xfId="29427"/>
    <cellStyle name="Normal 37 6 2 5 2 4" xfId="42115"/>
    <cellStyle name="Normal 37 6 2 5 3" xfId="3925"/>
    <cellStyle name="Normal 37 6 2 5 3 2" xfId="18325"/>
    <cellStyle name="Normal 37 6 2 5 3 3" xfId="31013"/>
    <cellStyle name="Normal 37 6 2 5 3 4" xfId="43701"/>
    <cellStyle name="Normal 37 6 2 5 4" xfId="5512"/>
    <cellStyle name="Normal 37 6 2 5 4 2" xfId="19911"/>
    <cellStyle name="Normal 37 6 2 5 4 3" xfId="32599"/>
    <cellStyle name="Normal 37 6 2 5 4 4" xfId="45288"/>
    <cellStyle name="Normal 37 6 2 5 5" xfId="7098"/>
    <cellStyle name="Normal 37 6 2 5 5 2" xfId="21497"/>
    <cellStyle name="Normal 37 6 2 5 5 3" xfId="34185"/>
    <cellStyle name="Normal 37 6 2 5 5 4" xfId="46874"/>
    <cellStyle name="Normal 37 6 2 5 6" xfId="8684"/>
    <cellStyle name="Normal 37 6 2 5 6 2" xfId="23083"/>
    <cellStyle name="Normal 37 6 2 5 6 3" xfId="35771"/>
    <cellStyle name="Normal 37 6 2 5 6 4" xfId="48460"/>
    <cellStyle name="Normal 37 6 2 5 7" xfId="10270"/>
    <cellStyle name="Normal 37 6 2 5 7 2" xfId="24669"/>
    <cellStyle name="Normal 37 6 2 5 7 3" xfId="37357"/>
    <cellStyle name="Normal 37 6 2 5 7 4" xfId="50046"/>
    <cellStyle name="Normal 37 6 2 5 8" xfId="11856"/>
    <cellStyle name="Normal 37 6 2 5 8 2" xfId="26255"/>
    <cellStyle name="Normal 37 6 2 5 8 3" xfId="38943"/>
    <cellStyle name="Normal 37 6 2 5 8 4" xfId="51632"/>
    <cellStyle name="Normal 37 6 2 5 9" xfId="13827"/>
    <cellStyle name="Normal 37 6 2 6" xfId="864"/>
    <cellStyle name="Normal 37 6 2 6 10" xfId="15265"/>
    <cellStyle name="Normal 37 6 2 6 11" xfId="28129"/>
    <cellStyle name="Normal 37 6 2 6 12" xfId="40641"/>
    <cellStyle name="Normal 37 6 2 6 2" xfId="2451"/>
    <cellStyle name="Normal 37 6 2 6 2 2" xfId="16851"/>
    <cellStyle name="Normal 37 6 2 6 2 3" xfId="29539"/>
    <cellStyle name="Normal 37 6 2 6 2 4" xfId="42227"/>
    <cellStyle name="Normal 37 6 2 6 3" xfId="4037"/>
    <cellStyle name="Normal 37 6 2 6 3 2" xfId="18437"/>
    <cellStyle name="Normal 37 6 2 6 3 3" xfId="31125"/>
    <cellStyle name="Normal 37 6 2 6 3 4" xfId="43813"/>
    <cellStyle name="Normal 37 6 2 6 4" xfId="5624"/>
    <cellStyle name="Normal 37 6 2 6 4 2" xfId="20023"/>
    <cellStyle name="Normal 37 6 2 6 4 3" xfId="32711"/>
    <cellStyle name="Normal 37 6 2 6 4 4" xfId="45400"/>
    <cellStyle name="Normal 37 6 2 6 5" xfId="7210"/>
    <cellStyle name="Normal 37 6 2 6 5 2" xfId="21609"/>
    <cellStyle name="Normal 37 6 2 6 5 3" xfId="34297"/>
    <cellStyle name="Normal 37 6 2 6 5 4" xfId="46986"/>
    <cellStyle name="Normal 37 6 2 6 6" xfId="8796"/>
    <cellStyle name="Normal 37 6 2 6 6 2" xfId="23195"/>
    <cellStyle name="Normal 37 6 2 6 6 3" xfId="35883"/>
    <cellStyle name="Normal 37 6 2 6 6 4" xfId="48572"/>
    <cellStyle name="Normal 37 6 2 6 7" xfId="10382"/>
    <cellStyle name="Normal 37 6 2 6 7 2" xfId="24781"/>
    <cellStyle name="Normal 37 6 2 6 7 3" xfId="37469"/>
    <cellStyle name="Normal 37 6 2 6 7 4" xfId="50158"/>
    <cellStyle name="Normal 37 6 2 6 8" xfId="11968"/>
    <cellStyle name="Normal 37 6 2 6 8 2" xfId="26367"/>
    <cellStyle name="Normal 37 6 2 6 8 3" xfId="39055"/>
    <cellStyle name="Normal 37 6 2 6 8 4" xfId="51744"/>
    <cellStyle name="Normal 37 6 2 6 9" xfId="13828"/>
    <cellStyle name="Normal 37 6 2 7" xfId="975"/>
    <cellStyle name="Normal 37 6 2 7 10" xfId="15376"/>
    <cellStyle name="Normal 37 6 2 7 11" xfId="28130"/>
    <cellStyle name="Normal 37 6 2 7 12" xfId="40752"/>
    <cellStyle name="Normal 37 6 2 7 2" xfId="2562"/>
    <cellStyle name="Normal 37 6 2 7 2 2" xfId="16962"/>
    <cellStyle name="Normal 37 6 2 7 2 3" xfId="29650"/>
    <cellStyle name="Normal 37 6 2 7 2 4" xfId="42338"/>
    <cellStyle name="Normal 37 6 2 7 3" xfId="4148"/>
    <cellStyle name="Normal 37 6 2 7 3 2" xfId="18548"/>
    <cellStyle name="Normal 37 6 2 7 3 3" xfId="31236"/>
    <cellStyle name="Normal 37 6 2 7 3 4" xfId="43924"/>
    <cellStyle name="Normal 37 6 2 7 4" xfId="5735"/>
    <cellStyle name="Normal 37 6 2 7 4 2" xfId="20134"/>
    <cellStyle name="Normal 37 6 2 7 4 3" xfId="32822"/>
    <cellStyle name="Normal 37 6 2 7 4 4" xfId="45511"/>
    <cellStyle name="Normal 37 6 2 7 5" xfId="7321"/>
    <cellStyle name="Normal 37 6 2 7 5 2" xfId="21720"/>
    <cellStyle name="Normal 37 6 2 7 5 3" xfId="34408"/>
    <cellStyle name="Normal 37 6 2 7 5 4" xfId="47097"/>
    <cellStyle name="Normal 37 6 2 7 6" xfId="8907"/>
    <cellStyle name="Normal 37 6 2 7 6 2" xfId="23306"/>
    <cellStyle name="Normal 37 6 2 7 6 3" xfId="35994"/>
    <cellStyle name="Normal 37 6 2 7 6 4" xfId="48683"/>
    <cellStyle name="Normal 37 6 2 7 7" xfId="10493"/>
    <cellStyle name="Normal 37 6 2 7 7 2" xfId="24892"/>
    <cellStyle name="Normal 37 6 2 7 7 3" xfId="37580"/>
    <cellStyle name="Normal 37 6 2 7 7 4" xfId="50269"/>
    <cellStyle name="Normal 37 6 2 7 8" xfId="12079"/>
    <cellStyle name="Normal 37 6 2 7 8 2" xfId="26478"/>
    <cellStyle name="Normal 37 6 2 7 8 3" xfId="39166"/>
    <cellStyle name="Normal 37 6 2 7 8 4" xfId="51855"/>
    <cellStyle name="Normal 37 6 2 7 9" xfId="13829"/>
    <cellStyle name="Normal 37 6 2 8" xfId="1086"/>
    <cellStyle name="Normal 37 6 2 8 10" xfId="15487"/>
    <cellStyle name="Normal 37 6 2 8 11" xfId="28131"/>
    <cellStyle name="Normal 37 6 2 8 12" xfId="40863"/>
    <cellStyle name="Normal 37 6 2 8 2" xfId="2673"/>
    <cellStyle name="Normal 37 6 2 8 2 2" xfId="17073"/>
    <cellStyle name="Normal 37 6 2 8 2 3" xfId="29761"/>
    <cellStyle name="Normal 37 6 2 8 2 4" xfId="42449"/>
    <cellStyle name="Normal 37 6 2 8 3" xfId="4259"/>
    <cellStyle name="Normal 37 6 2 8 3 2" xfId="18659"/>
    <cellStyle name="Normal 37 6 2 8 3 3" xfId="31347"/>
    <cellStyle name="Normal 37 6 2 8 3 4" xfId="44035"/>
    <cellStyle name="Normal 37 6 2 8 4" xfId="5846"/>
    <cellStyle name="Normal 37 6 2 8 4 2" xfId="20245"/>
    <cellStyle name="Normal 37 6 2 8 4 3" xfId="32933"/>
    <cellStyle name="Normal 37 6 2 8 4 4" xfId="45622"/>
    <cellStyle name="Normal 37 6 2 8 5" xfId="7432"/>
    <cellStyle name="Normal 37 6 2 8 5 2" xfId="21831"/>
    <cellStyle name="Normal 37 6 2 8 5 3" xfId="34519"/>
    <cellStyle name="Normal 37 6 2 8 5 4" xfId="47208"/>
    <cellStyle name="Normal 37 6 2 8 6" xfId="9018"/>
    <cellStyle name="Normal 37 6 2 8 6 2" xfId="23417"/>
    <cellStyle name="Normal 37 6 2 8 6 3" xfId="36105"/>
    <cellStyle name="Normal 37 6 2 8 6 4" xfId="48794"/>
    <cellStyle name="Normal 37 6 2 8 7" xfId="10604"/>
    <cellStyle name="Normal 37 6 2 8 7 2" xfId="25003"/>
    <cellStyle name="Normal 37 6 2 8 7 3" xfId="37691"/>
    <cellStyle name="Normal 37 6 2 8 7 4" xfId="50380"/>
    <cellStyle name="Normal 37 6 2 8 8" xfId="12190"/>
    <cellStyle name="Normal 37 6 2 8 8 2" xfId="26589"/>
    <cellStyle name="Normal 37 6 2 8 8 3" xfId="39277"/>
    <cellStyle name="Normal 37 6 2 8 8 4" xfId="51966"/>
    <cellStyle name="Normal 37 6 2 8 9" xfId="13830"/>
    <cellStyle name="Normal 37 6 2 9" xfId="1208"/>
    <cellStyle name="Normal 37 6 2 9 10" xfId="15609"/>
    <cellStyle name="Normal 37 6 2 9 11" xfId="28132"/>
    <cellStyle name="Normal 37 6 2 9 12" xfId="40985"/>
    <cellStyle name="Normal 37 6 2 9 2" xfId="2795"/>
    <cellStyle name="Normal 37 6 2 9 2 2" xfId="17195"/>
    <cellStyle name="Normal 37 6 2 9 2 3" xfId="29883"/>
    <cellStyle name="Normal 37 6 2 9 2 4" xfId="42571"/>
    <cellStyle name="Normal 37 6 2 9 3" xfId="4381"/>
    <cellStyle name="Normal 37 6 2 9 3 2" xfId="18781"/>
    <cellStyle name="Normal 37 6 2 9 3 3" xfId="31469"/>
    <cellStyle name="Normal 37 6 2 9 3 4" xfId="44157"/>
    <cellStyle name="Normal 37 6 2 9 4" xfId="5968"/>
    <cellStyle name="Normal 37 6 2 9 4 2" xfId="20367"/>
    <cellStyle name="Normal 37 6 2 9 4 3" xfId="33055"/>
    <cellStyle name="Normal 37 6 2 9 4 4" xfId="45744"/>
    <cellStyle name="Normal 37 6 2 9 5" xfId="7554"/>
    <cellStyle name="Normal 37 6 2 9 5 2" xfId="21953"/>
    <cellStyle name="Normal 37 6 2 9 5 3" xfId="34641"/>
    <cellStyle name="Normal 37 6 2 9 5 4" xfId="47330"/>
    <cellStyle name="Normal 37 6 2 9 6" xfId="9140"/>
    <cellStyle name="Normal 37 6 2 9 6 2" xfId="23539"/>
    <cellStyle name="Normal 37 6 2 9 6 3" xfId="36227"/>
    <cellStyle name="Normal 37 6 2 9 6 4" xfId="48916"/>
    <cellStyle name="Normal 37 6 2 9 7" xfId="10726"/>
    <cellStyle name="Normal 37 6 2 9 7 2" xfId="25125"/>
    <cellStyle name="Normal 37 6 2 9 7 3" xfId="37813"/>
    <cellStyle name="Normal 37 6 2 9 7 4" xfId="50502"/>
    <cellStyle name="Normal 37 6 2 9 8" xfId="12312"/>
    <cellStyle name="Normal 37 6 2 9 8 2" xfId="26711"/>
    <cellStyle name="Normal 37 6 2 9 8 3" xfId="39399"/>
    <cellStyle name="Normal 37 6 2 9 8 4" xfId="52088"/>
    <cellStyle name="Normal 37 6 2 9 9" xfId="13831"/>
    <cellStyle name="Normal 37 6 20" xfId="9690"/>
    <cellStyle name="Normal 37 6 20 2" xfId="24089"/>
    <cellStyle name="Normal 37 6 20 3" xfId="36777"/>
    <cellStyle name="Normal 37 6 20 4" xfId="49466"/>
    <cellStyle name="Normal 37 6 21" xfId="11276"/>
    <cellStyle name="Normal 37 6 21 2" xfId="25675"/>
    <cellStyle name="Normal 37 6 21 3" xfId="38363"/>
    <cellStyle name="Normal 37 6 21 4" xfId="51052"/>
    <cellStyle name="Normal 37 6 22" xfId="13813"/>
    <cellStyle name="Normal 37 6 23" xfId="14573"/>
    <cellStyle name="Normal 37 6 24" xfId="28114"/>
    <cellStyle name="Normal 37 6 25" xfId="39949"/>
    <cellStyle name="Normal 37 6 3" xfId="327"/>
    <cellStyle name="Normal 37 6 3 10" xfId="14728"/>
    <cellStyle name="Normal 37 6 3 11" xfId="28133"/>
    <cellStyle name="Normal 37 6 3 12" xfId="40104"/>
    <cellStyle name="Normal 37 6 3 2" xfId="1914"/>
    <cellStyle name="Normal 37 6 3 2 2" xfId="16314"/>
    <cellStyle name="Normal 37 6 3 2 3" xfId="29002"/>
    <cellStyle name="Normal 37 6 3 2 4" xfId="41690"/>
    <cellStyle name="Normal 37 6 3 3" xfId="3500"/>
    <cellStyle name="Normal 37 6 3 3 2" xfId="17900"/>
    <cellStyle name="Normal 37 6 3 3 3" xfId="30588"/>
    <cellStyle name="Normal 37 6 3 3 4" xfId="43276"/>
    <cellStyle name="Normal 37 6 3 4" xfId="5087"/>
    <cellStyle name="Normal 37 6 3 4 2" xfId="19486"/>
    <cellStyle name="Normal 37 6 3 4 3" xfId="32174"/>
    <cellStyle name="Normal 37 6 3 4 4" xfId="44863"/>
    <cellStyle name="Normal 37 6 3 5" xfId="6673"/>
    <cellStyle name="Normal 37 6 3 5 2" xfId="21072"/>
    <cellStyle name="Normal 37 6 3 5 3" xfId="33760"/>
    <cellStyle name="Normal 37 6 3 5 4" xfId="46449"/>
    <cellStyle name="Normal 37 6 3 6" xfId="8259"/>
    <cellStyle name="Normal 37 6 3 6 2" xfId="22658"/>
    <cellStyle name="Normal 37 6 3 6 3" xfId="35346"/>
    <cellStyle name="Normal 37 6 3 6 4" xfId="48035"/>
    <cellStyle name="Normal 37 6 3 7" xfId="9845"/>
    <cellStyle name="Normal 37 6 3 7 2" xfId="24244"/>
    <cellStyle name="Normal 37 6 3 7 3" xfId="36932"/>
    <cellStyle name="Normal 37 6 3 7 4" xfId="49621"/>
    <cellStyle name="Normal 37 6 3 8" xfId="11431"/>
    <cellStyle name="Normal 37 6 3 8 2" xfId="25830"/>
    <cellStyle name="Normal 37 6 3 8 3" xfId="38518"/>
    <cellStyle name="Normal 37 6 3 8 4" xfId="51207"/>
    <cellStyle name="Normal 37 6 3 9" xfId="13832"/>
    <cellStyle name="Normal 37 6 4" xfId="451"/>
    <cellStyle name="Normal 37 6 4 10" xfId="14852"/>
    <cellStyle name="Normal 37 6 4 11" xfId="28134"/>
    <cellStyle name="Normal 37 6 4 12" xfId="40228"/>
    <cellStyle name="Normal 37 6 4 2" xfId="2038"/>
    <cellStyle name="Normal 37 6 4 2 2" xfId="16438"/>
    <cellStyle name="Normal 37 6 4 2 3" xfId="29126"/>
    <cellStyle name="Normal 37 6 4 2 4" xfId="41814"/>
    <cellStyle name="Normal 37 6 4 3" xfId="3624"/>
    <cellStyle name="Normal 37 6 4 3 2" xfId="18024"/>
    <cellStyle name="Normal 37 6 4 3 3" xfId="30712"/>
    <cellStyle name="Normal 37 6 4 3 4" xfId="43400"/>
    <cellStyle name="Normal 37 6 4 4" xfId="5211"/>
    <cellStyle name="Normal 37 6 4 4 2" xfId="19610"/>
    <cellStyle name="Normal 37 6 4 4 3" xfId="32298"/>
    <cellStyle name="Normal 37 6 4 4 4" xfId="44987"/>
    <cellStyle name="Normal 37 6 4 5" xfId="6797"/>
    <cellStyle name="Normal 37 6 4 5 2" xfId="21196"/>
    <cellStyle name="Normal 37 6 4 5 3" xfId="33884"/>
    <cellStyle name="Normal 37 6 4 5 4" xfId="46573"/>
    <cellStyle name="Normal 37 6 4 6" xfId="8383"/>
    <cellStyle name="Normal 37 6 4 6 2" xfId="22782"/>
    <cellStyle name="Normal 37 6 4 6 3" xfId="35470"/>
    <cellStyle name="Normal 37 6 4 6 4" xfId="48159"/>
    <cellStyle name="Normal 37 6 4 7" xfId="9969"/>
    <cellStyle name="Normal 37 6 4 7 2" xfId="24368"/>
    <cellStyle name="Normal 37 6 4 7 3" xfId="37056"/>
    <cellStyle name="Normal 37 6 4 7 4" xfId="49745"/>
    <cellStyle name="Normal 37 6 4 8" xfId="11555"/>
    <cellStyle name="Normal 37 6 4 8 2" xfId="25954"/>
    <cellStyle name="Normal 37 6 4 8 3" xfId="38642"/>
    <cellStyle name="Normal 37 6 4 8 4" xfId="51331"/>
    <cellStyle name="Normal 37 6 4 9" xfId="13833"/>
    <cellStyle name="Normal 37 6 5" xfId="567"/>
    <cellStyle name="Normal 37 6 5 10" xfId="14968"/>
    <cellStyle name="Normal 37 6 5 11" xfId="28135"/>
    <cellStyle name="Normal 37 6 5 12" xfId="40344"/>
    <cellStyle name="Normal 37 6 5 2" xfId="2154"/>
    <cellStyle name="Normal 37 6 5 2 2" xfId="16554"/>
    <cellStyle name="Normal 37 6 5 2 3" xfId="29242"/>
    <cellStyle name="Normal 37 6 5 2 4" xfId="41930"/>
    <cellStyle name="Normal 37 6 5 3" xfId="3740"/>
    <cellStyle name="Normal 37 6 5 3 2" xfId="18140"/>
    <cellStyle name="Normal 37 6 5 3 3" xfId="30828"/>
    <cellStyle name="Normal 37 6 5 3 4" xfId="43516"/>
    <cellStyle name="Normal 37 6 5 4" xfId="5327"/>
    <cellStyle name="Normal 37 6 5 4 2" xfId="19726"/>
    <cellStyle name="Normal 37 6 5 4 3" xfId="32414"/>
    <cellStyle name="Normal 37 6 5 4 4" xfId="45103"/>
    <cellStyle name="Normal 37 6 5 5" xfId="6913"/>
    <cellStyle name="Normal 37 6 5 5 2" xfId="21312"/>
    <cellStyle name="Normal 37 6 5 5 3" xfId="34000"/>
    <cellStyle name="Normal 37 6 5 5 4" xfId="46689"/>
    <cellStyle name="Normal 37 6 5 6" xfId="8499"/>
    <cellStyle name="Normal 37 6 5 6 2" xfId="22898"/>
    <cellStyle name="Normal 37 6 5 6 3" xfId="35586"/>
    <cellStyle name="Normal 37 6 5 6 4" xfId="48275"/>
    <cellStyle name="Normal 37 6 5 7" xfId="10085"/>
    <cellStyle name="Normal 37 6 5 7 2" xfId="24484"/>
    <cellStyle name="Normal 37 6 5 7 3" xfId="37172"/>
    <cellStyle name="Normal 37 6 5 7 4" xfId="49861"/>
    <cellStyle name="Normal 37 6 5 8" xfId="11671"/>
    <cellStyle name="Normal 37 6 5 8 2" xfId="26070"/>
    <cellStyle name="Normal 37 6 5 8 3" xfId="38758"/>
    <cellStyle name="Normal 37 6 5 8 4" xfId="51447"/>
    <cellStyle name="Normal 37 6 5 9" xfId="13834"/>
    <cellStyle name="Normal 37 6 6" xfId="692"/>
    <cellStyle name="Normal 37 6 6 10" xfId="15093"/>
    <cellStyle name="Normal 37 6 6 11" xfId="28136"/>
    <cellStyle name="Normal 37 6 6 12" xfId="40469"/>
    <cellStyle name="Normal 37 6 6 2" xfId="2279"/>
    <cellStyle name="Normal 37 6 6 2 2" xfId="16679"/>
    <cellStyle name="Normal 37 6 6 2 3" xfId="29367"/>
    <cellStyle name="Normal 37 6 6 2 4" xfId="42055"/>
    <cellStyle name="Normal 37 6 6 3" xfId="3865"/>
    <cellStyle name="Normal 37 6 6 3 2" xfId="18265"/>
    <cellStyle name="Normal 37 6 6 3 3" xfId="30953"/>
    <cellStyle name="Normal 37 6 6 3 4" xfId="43641"/>
    <cellStyle name="Normal 37 6 6 4" xfId="5452"/>
    <cellStyle name="Normal 37 6 6 4 2" xfId="19851"/>
    <cellStyle name="Normal 37 6 6 4 3" xfId="32539"/>
    <cellStyle name="Normal 37 6 6 4 4" xfId="45228"/>
    <cellStyle name="Normal 37 6 6 5" xfId="7038"/>
    <cellStyle name="Normal 37 6 6 5 2" xfId="21437"/>
    <cellStyle name="Normal 37 6 6 5 3" xfId="34125"/>
    <cellStyle name="Normal 37 6 6 5 4" xfId="46814"/>
    <cellStyle name="Normal 37 6 6 6" xfId="8624"/>
    <cellStyle name="Normal 37 6 6 6 2" xfId="23023"/>
    <cellStyle name="Normal 37 6 6 6 3" xfId="35711"/>
    <cellStyle name="Normal 37 6 6 6 4" xfId="48400"/>
    <cellStyle name="Normal 37 6 6 7" xfId="10210"/>
    <cellStyle name="Normal 37 6 6 7 2" xfId="24609"/>
    <cellStyle name="Normal 37 6 6 7 3" xfId="37297"/>
    <cellStyle name="Normal 37 6 6 7 4" xfId="49986"/>
    <cellStyle name="Normal 37 6 6 8" xfId="11796"/>
    <cellStyle name="Normal 37 6 6 8 2" xfId="26195"/>
    <cellStyle name="Normal 37 6 6 8 3" xfId="38883"/>
    <cellStyle name="Normal 37 6 6 8 4" xfId="51572"/>
    <cellStyle name="Normal 37 6 6 9" xfId="13835"/>
    <cellStyle name="Normal 37 6 7" xfId="804"/>
    <cellStyle name="Normal 37 6 7 10" xfId="15205"/>
    <cellStyle name="Normal 37 6 7 11" xfId="28137"/>
    <cellStyle name="Normal 37 6 7 12" xfId="40581"/>
    <cellStyle name="Normal 37 6 7 2" xfId="2391"/>
    <cellStyle name="Normal 37 6 7 2 2" xfId="16791"/>
    <cellStyle name="Normal 37 6 7 2 3" xfId="29479"/>
    <cellStyle name="Normal 37 6 7 2 4" xfId="42167"/>
    <cellStyle name="Normal 37 6 7 3" xfId="3977"/>
    <cellStyle name="Normal 37 6 7 3 2" xfId="18377"/>
    <cellStyle name="Normal 37 6 7 3 3" xfId="31065"/>
    <cellStyle name="Normal 37 6 7 3 4" xfId="43753"/>
    <cellStyle name="Normal 37 6 7 4" xfId="5564"/>
    <cellStyle name="Normal 37 6 7 4 2" xfId="19963"/>
    <cellStyle name="Normal 37 6 7 4 3" xfId="32651"/>
    <cellStyle name="Normal 37 6 7 4 4" xfId="45340"/>
    <cellStyle name="Normal 37 6 7 5" xfId="7150"/>
    <cellStyle name="Normal 37 6 7 5 2" xfId="21549"/>
    <cellStyle name="Normal 37 6 7 5 3" xfId="34237"/>
    <cellStyle name="Normal 37 6 7 5 4" xfId="46926"/>
    <cellStyle name="Normal 37 6 7 6" xfId="8736"/>
    <cellStyle name="Normal 37 6 7 6 2" xfId="23135"/>
    <cellStyle name="Normal 37 6 7 6 3" xfId="35823"/>
    <cellStyle name="Normal 37 6 7 6 4" xfId="48512"/>
    <cellStyle name="Normal 37 6 7 7" xfId="10322"/>
    <cellStyle name="Normal 37 6 7 7 2" xfId="24721"/>
    <cellStyle name="Normal 37 6 7 7 3" xfId="37409"/>
    <cellStyle name="Normal 37 6 7 7 4" xfId="50098"/>
    <cellStyle name="Normal 37 6 7 8" xfId="11908"/>
    <cellStyle name="Normal 37 6 7 8 2" xfId="26307"/>
    <cellStyle name="Normal 37 6 7 8 3" xfId="38995"/>
    <cellStyle name="Normal 37 6 7 8 4" xfId="51684"/>
    <cellStyle name="Normal 37 6 7 9" xfId="13836"/>
    <cellStyle name="Normal 37 6 8" xfId="915"/>
    <cellStyle name="Normal 37 6 8 10" xfId="15316"/>
    <cellStyle name="Normal 37 6 8 11" xfId="28138"/>
    <cellStyle name="Normal 37 6 8 12" xfId="40692"/>
    <cellStyle name="Normal 37 6 8 2" xfId="2502"/>
    <cellStyle name="Normal 37 6 8 2 2" xfId="16902"/>
    <cellStyle name="Normal 37 6 8 2 3" xfId="29590"/>
    <cellStyle name="Normal 37 6 8 2 4" xfId="42278"/>
    <cellStyle name="Normal 37 6 8 3" xfId="4088"/>
    <cellStyle name="Normal 37 6 8 3 2" xfId="18488"/>
    <cellStyle name="Normal 37 6 8 3 3" xfId="31176"/>
    <cellStyle name="Normal 37 6 8 3 4" xfId="43864"/>
    <cellStyle name="Normal 37 6 8 4" xfId="5675"/>
    <cellStyle name="Normal 37 6 8 4 2" xfId="20074"/>
    <cellStyle name="Normal 37 6 8 4 3" xfId="32762"/>
    <cellStyle name="Normal 37 6 8 4 4" xfId="45451"/>
    <cellStyle name="Normal 37 6 8 5" xfId="7261"/>
    <cellStyle name="Normal 37 6 8 5 2" xfId="21660"/>
    <cellStyle name="Normal 37 6 8 5 3" xfId="34348"/>
    <cellStyle name="Normal 37 6 8 5 4" xfId="47037"/>
    <cellStyle name="Normal 37 6 8 6" xfId="8847"/>
    <cellStyle name="Normal 37 6 8 6 2" xfId="23246"/>
    <cellStyle name="Normal 37 6 8 6 3" xfId="35934"/>
    <cellStyle name="Normal 37 6 8 6 4" xfId="48623"/>
    <cellStyle name="Normal 37 6 8 7" xfId="10433"/>
    <cellStyle name="Normal 37 6 8 7 2" xfId="24832"/>
    <cellStyle name="Normal 37 6 8 7 3" xfId="37520"/>
    <cellStyle name="Normal 37 6 8 7 4" xfId="50209"/>
    <cellStyle name="Normal 37 6 8 8" xfId="12019"/>
    <cellStyle name="Normal 37 6 8 8 2" xfId="26418"/>
    <cellStyle name="Normal 37 6 8 8 3" xfId="39106"/>
    <cellStyle name="Normal 37 6 8 8 4" xfId="51795"/>
    <cellStyle name="Normal 37 6 8 9" xfId="13837"/>
    <cellStyle name="Normal 37 6 9" xfId="1026"/>
    <cellStyle name="Normal 37 6 9 10" xfId="15427"/>
    <cellStyle name="Normal 37 6 9 11" xfId="28139"/>
    <cellStyle name="Normal 37 6 9 12" xfId="40803"/>
    <cellStyle name="Normal 37 6 9 2" xfId="2613"/>
    <cellStyle name="Normal 37 6 9 2 2" xfId="17013"/>
    <cellStyle name="Normal 37 6 9 2 3" xfId="29701"/>
    <cellStyle name="Normal 37 6 9 2 4" xfId="42389"/>
    <cellStyle name="Normal 37 6 9 3" xfId="4199"/>
    <cellStyle name="Normal 37 6 9 3 2" xfId="18599"/>
    <cellStyle name="Normal 37 6 9 3 3" xfId="31287"/>
    <cellStyle name="Normal 37 6 9 3 4" xfId="43975"/>
    <cellStyle name="Normal 37 6 9 4" xfId="5786"/>
    <cellStyle name="Normal 37 6 9 4 2" xfId="20185"/>
    <cellStyle name="Normal 37 6 9 4 3" xfId="32873"/>
    <cellStyle name="Normal 37 6 9 4 4" xfId="45562"/>
    <cellStyle name="Normal 37 6 9 5" xfId="7372"/>
    <cellStyle name="Normal 37 6 9 5 2" xfId="21771"/>
    <cellStyle name="Normal 37 6 9 5 3" xfId="34459"/>
    <cellStyle name="Normal 37 6 9 5 4" xfId="47148"/>
    <cellStyle name="Normal 37 6 9 6" xfId="8958"/>
    <cellStyle name="Normal 37 6 9 6 2" xfId="23357"/>
    <cellStyle name="Normal 37 6 9 6 3" xfId="36045"/>
    <cellStyle name="Normal 37 6 9 6 4" xfId="48734"/>
    <cellStyle name="Normal 37 6 9 7" xfId="10544"/>
    <cellStyle name="Normal 37 6 9 7 2" xfId="24943"/>
    <cellStyle name="Normal 37 6 9 7 3" xfId="37631"/>
    <cellStyle name="Normal 37 6 9 7 4" xfId="50320"/>
    <cellStyle name="Normal 37 6 9 8" xfId="12130"/>
    <cellStyle name="Normal 37 6 9 8 2" xfId="26529"/>
    <cellStyle name="Normal 37 6 9 8 3" xfId="39217"/>
    <cellStyle name="Normal 37 6 9 8 4" xfId="51906"/>
    <cellStyle name="Normal 37 6 9 9" xfId="13838"/>
    <cellStyle name="Normal 37 7" xfId="174"/>
    <cellStyle name="Normal 37 7 10" xfId="1158"/>
    <cellStyle name="Normal 37 7 10 10" xfId="15559"/>
    <cellStyle name="Normal 37 7 10 11" xfId="28141"/>
    <cellStyle name="Normal 37 7 10 12" xfId="40935"/>
    <cellStyle name="Normal 37 7 10 2" xfId="2745"/>
    <cellStyle name="Normal 37 7 10 2 2" xfId="17145"/>
    <cellStyle name="Normal 37 7 10 2 3" xfId="29833"/>
    <cellStyle name="Normal 37 7 10 2 4" xfId="42521"/>
    <cellStyle name="Normal 37 7 10 3" xfId="4331"/>
    <cellStyle name="Normal 37 7 10 3 2" xfId="18731"/>
    <cellStyle name="Normal 37 7 10 3 3" xfId="31419"/>
    <cellStyle name="Normal 37 7 10 3 4" xfId="44107"/>
    <cellStyle name="Normal 37 7 10 4" xfId="5918"/>
    <cellStyle name="Normal 37 7 10 4 2" xfId="20317"/>
    <cellStyle name="Normal 37 7 10 4 3" xfId="33005"/>
    <cellStyle name="Normal 37 7 10 4 4" xfId="45694"/>
    <cellStyle name="Normal 37 7 10 5" xfId="7504"/>
    <cellStyle name="Normal 37 7 10 5 2" xfId="21903"/>
    <cellStyle name="Normal 37 7 10 5 3" xfId="34591"/>
    <cellStyle name="Normal 37 7 10 5 4" xfId="47280"/>
    <cellStyle name="Normal 37 7 10 6" xfId="9090"/>
    <cellStyle name="Normal 37 7 10 6 2" xfId="23489"/>
    <cellStyle name="Normal 37 7 10 6 3" xfId="36177"/>
    <cellStyle name="Normal 37 7 10 6 4" xfId="48866"/>
    <cellStyle name="Normal 37 7 10 7" xfId="10676"/>
    <cellStyle name="Normal 37 7 10 7 2" xfId="25075"/>
    <cellStyle name="Normal 37 7 10 7 3" xfId="37763"/>
    <cellStyle name="Normal 37 7 10 7 4" xfId="50452"/>
    <cellStyle name="Normal 37 7 10 8" xfId="12262"/>
    <cellStyle name="Normal 37 7 10 8 2" xfId="26661"/>
    <cellStyle name="Normal 37 7 10 8 3" xfId="39349"/>
    <cellStyle name="Normal 37 7 10 8 4" xfId="52038"/>
    <cellStyle name="Normal 37 7 10 9" xfId="13840"/>
    <cellStyle name="Normal 37 7 11" xfId="1296"/>
    <cellStyle name="Normal 37 7 11 10" xfId="15697"/>
    <cellStyle name="Normal 37 7 11 11" xfId="28142"/>
    <cellStyle name="Normal 37 7 11 12" xfId="41073"/>
    <cellStyle name="Normal 37 7 11 2" xfId="2883"/>
    <cellStyle name="Normal 37 7 11 2 2" xfId="17283"/>
    <cellStyle name="Normal 37 7 11 2 3" xfId="29971"/>
    <cellStyle name="Normal 37 7 11 2 4" xfId="42659"/>
    <cellStyle name="Normal 37 7 11 3" xfId="4469"/>
    <cellStyle name="Normal 37 7 11 3 2" xfId="18869"/>
    <cellStyle name="Normal 37 7 11 3 3" xfId="31557"/>
    <cellStyle name="Normal 37 7 11 3 4" xfId="44245"/>
    <cellStyle name="Normal 37 7 11 4" xfId="6056"/>
    <cellStyle name="Normal 37 7 11 4 2" xfId="20455"/>
    <cellStyle name="Normal 37 7 11 4 3" xfId="33143"/>
    <cellStyle name="Normal 37 7 11 4 4" xfId="45832"/>
    <cellStyle name="Normal 37 7 11 5" xfId="7642"/>
    <cellStyle name="Normal 37 7 11 5 2" xfId="22041"/>
    <cellStyle name="Normal 37 7 11 5 3" xfId="34729"/>
    <cellStyle name="Normal 37 7 11 5 4" xfId="47418"/>
    <cellStyle name="Normal 37 7 11 6" xfId="9228"/>
    <cellStyle name="Normal 37 7 11 6 2" xfId="23627"/>
    <cellStyle name="Normal 37 7 11 6 3" xfId="36315"/>
    <cellStyle name="Normal 37 7 11 6 4" xfId="49004"/>
    <cellStyle name="Normal 37 7 11 7" xfId="10814"/>
    <cellStyle name="Normal 37 7 11 7 2" xfId="25213"/>
    <cellStyle name="Normal 37 7 11 7 3" xfId="37901"/>
    <cellStyle name="Normal 37 7 11 7 4" xfId="50590"/>
    <cellStyle name="Normal 37 7 11 8" xfId="12400"/>
    <cellStyle name="Normal 37 7 11 8 2" xfId="26799"/>
    <cellStyle name="Normal 37 7 11 8 3" xfId="39487"/>
    <cellStyle name="Normal 37 7 11 8 4" xfId="52176"/>
    <cellStyle name="Normal 37 7 11 9" xfId="13841"/>
    <cellStyle name="Normal 37 7 12" xfId="1410"/>
    <cellStyle name="Normal 37 7 12 10" xfId="15811"/>
    <cellStyle name="Normal 37 7 12 11" xfId="28143"/>
    <cellStyle name="Normal 37 7 12 12" xfId="41187"/>
    <cellStyle name="Normal 37 7 12 2" xfId="2997"/>
    <cellStyle name="Normal 37 7 12 2 2" xfId="17397"/>
    <cellStyle name="Normal 37 7 12 2 3" xfId="30085"/>
    <cellStyle name="Normal 37 7 12 2 4" xfId="42773"/>
    <cellStyle name="Normal 37 7 12 3" xfId="4583"/>
    <cellStyle name="Normal 37 7 12 3 2" xfId="18983"/>
    <cellStyle name="Normal 37 7 12 3 3" xfId="31671"/>
    <cellStyle name="Normal 37 7 12 3 4" xfId="44359"/>
    <cellStyle name="Normal 37 7 12 4" xfId="6170"/>
    <cellStyle name="Normal 37 7 12 4 2" xfId="20569"/>
    <cellStyle name="Normal 37 7 12 4 3" xfId="33257"/>
    <cellStyle name="Normal 37 7 12 4 4" xfId="45946"/>
    <cellStyle name="Normal 37 7 12 5" xfId="7756"/>
    <cellStyle name="Normal 37 7 12 5 2" xfId="22155"/>
    <cellStyle name="Normal 37 7 12 5 3" xfId="34843"/>
    <cellStyle name="Normal 37 7 12 5 4" xfId="47532"/>
    <cellStyle name="Normal 37 7 12 6" xfId="9342"/>
    <cellStyle name="Normal 37 7 12 6 2" xfId="23741"/>
    <cellStyle name="Normal 37 7 12 6 3" xfId="36429"/>
    <cellStyle name="Normal 37 7 12 6 4" xfId="49118"/>
    <cellStyle name="Normal 37 7 12 7" xfId="10928"/>
    <cellStyle name="Normal 37 7 12 7 2" xfId="25327"/>
    <cellStyle name="Normal 37 7 12 7 3" xfId="38015"/>
    <cellStyle name="Normal 37 7 12 7 4" xfId="50704"/>
    <cellStyle name="Normal 37 7 12 8" xfId="12514"/>
    <cellStyle name="Normal 37 7 12 8 2" xfId="26913"/>
    <cellStyle name="Normal 37 7 12 8 3" xfId="39601"/>
    <cellStyle name="Normal 37 7 12 8 4" xfId="52290"/>
    <cellStyle name="Normal 37 7 12 9" xfId="13842"/>
    <cellStyle name="Normal 37 7 13" xfId="1524"/>
    <cellStyle name="Normal 37 7 13 10" xfId="15925"/>
    <cellStyle name="Normal 37 7 13 11" xfId="28144"/>
    <cellStyle name="Normal 37 7 13 12" xfId="41301"/>
    <cellStyle name="Normal 37 7 13 2" xfId="3111"/>
    <cellStyle name="Normal 37 7 13 2 2" xfId="17511"/>
    <cellStyle name="Normal 37 7 13 2 3" xfId="30199"/>
    <cellStyle name="Normal 37 7 13 2 4" xfId="42887"/>
    <cellStyle name="Normal 37 7 13 3" xfId="4697"/>
    <cellStyle name="Normal 37 7 13 3 2" xfId="19097"/>
    <cellStyle name="Normal 37 7 13 3 3" xfId="31785"/>
    <cellStyle name="Normal 37 7 13 3 4" xfId="44473"/>
    <cellStyle name="Normal 37 7 13 4" xfId="6284"/>
    <cellStyle name="Normal 37 7 13 4 2" xfId="20683"/>
    <cellStyle name="Normal 37 7 13 4 3" xfId="33371"/>
    <cellStyle name="Normal 37 7 13 4 4" xfId="46060"/>
    <cellStyle name="Normal 37 7 13 5" xfId="7870"/>
    <cellStyle name="Normal 37 7 13 5 2" xfId="22269"/>
    <cellStyle name="Normal 37 7 13 5 3" xfId="34957"/>
    <cellStyle name="Normal 37 7 13 5 4" xfId="47646"/>
    <cellStyle name="Normal 37 7 13 6" xfId="9456"/>
    <cellStyle name="Normal 37 7 13 6 2" xfId="23855"/>
    <cellStyle name="Normal 37 7 13 6 3" xfId="36543"/>
    <cellStyle name="Normal 37 7 13 6 4" xfId="49232"/>
    <cellStyle name="Normal 37 7 13 7" xfId="11042"/>
    <cellStyle name="Normal 37 7 13 7 2" xfId="25441"/>
    <cellStyle name="Normal 37 7 13 7 3" xfId="38129"/>
    <cellStyle name="Normal 37 7 13 7 4" xfId="50818"/>
    <cellStyle name="Normal 37 7 13 8" xfId="12628"/>
    <cellStyle name="Normal 37 7 13 8 2" xfId="27027"/>
    <cellStyle name="Normal 37 7 13 8 3" xfId="39715"/>
    <cellStyle name="Normal 37 7 13 8 4" xfId="52404"/>
    <cellStyle name="Normal 37 7 13 9" xfId="13843"/>
    <cellStyle name="Normal 37 7 14" xfId="1646"/>
    <cellStyle name="Normal 37 7 14 10" xfId="16047"/>
    <cellStyle name="Normal 37 7 14 11" xfId="28145"/>
    <cellStyle name="Normal 37 7 14 12" xfId="41423"/>
    <cellStyle name="Normal 37 7 14 2" xfId="3233"/>
    <cellStyle name="Normal 37 7 14 2 2" xfId="17633"/>
    <cellStyle name="Normal 37 7 14 2 3" xfId="30321"/>
    <cellStyle name="Normal 37 7 14 2 4" xfId="43009"/>
    <cellStyle name="Normal 37 7 14 3" xfId="4819"/>
    <cellStyle name="Normal 37 7 14 3 2" xfId="19219"/>
    <cellStyle name="Normal 37 7 14 3 3" xfId="31907"/>
    <cellStyle name="Normal 37 7 14 3 4" xfId="44595"/>
    <cellStyle name="Normal 37 7 14 4" xfId="6406"/>
    <cellStyle name="Normal 37 7 14 4 2" xfId="20805"/>
    <cellStyle name="Normal 37 7 14 4 3" xfId="33493"/>
    <cellStyle name="Normal 37 7 14 4 4" xfId="46182"/>
    <cellStyle name="Normal 37 7 14 5" xfId="7992"/>
    <cellStyle name="Normal 37 7 14 5 2" xfId="22391"/>
    <cellStyle name="Normal 37 7 14 5 3" xfId="35079"/>
    <cellStyle name="Normal 37 7 14 5 4" xfId="47768"/>
    <cellStyle name="Normal 37 7 14 6" xfId="9578"/>
    <cellStyle name="Normal 37 7 14 6 2" xfId="23977"/>
    <cellStyle name="Normal 37 7 14 6 3" xfId="36665"/>
    <cellStyle name="Normal 37 7 14 6 4" xfId="49354"/>
    <cellStyle name="Normal 37 7 14 7" xfId="11164"/>
    <cellStyle name="Normal 37 7 14 7 2" xfId="25563"/>
    <cellStyle name="Normal 37 7 14 7 3" xfId="38251"/>
    <cellStyle name="Normal 37 7 14 7 4" xfId="50940"/>
    <cellStyle name="Normal 37 7 14 8" xfId="12750"/>
    <cellStyle name="Normal 37 7 14 8 2" xfId="27149"/>
    <cellStyle name="Normal 37 7 14 8 3" xfId="39837"/>
    <cellStyle name="Normal 37 7 14 8 4" xfId="52526"/>
    <cellStyle name="Normal 37 7 14 9" xfId="13844"/>
    <cellStyle name="Normal 37 7 15" xfId="1769"/>
    <cellStyle name="Normal 37 7 15 2" xfId="16169"/>
    <cellStyle name="Normal 37 7 15 3" xfId="28857"/>
    <cellStyle name="Normal 37 7 15 4" xfId="41545"/>
    <cellStyle name="Normal 37 7 16" xfId="3355"/>
    <cellStyle name="Normal 37 7 16 2" xfId="17755"/>
    <cellStyle name="Normal 37 7 16 3" xfId="30443"/>
    <cellStyle name="Normal 37 7 16 4" xfId="43131"/>
    <cellStyle name="Normal 37 7 17" xfId="4942"/>
    <cellStyle name="Normal 37 7 17 2" xfId="19341"/>
    <cellStyle name="Normal 37 7 17 3" xfId="32029"/>
    <cellStyle name="Normal 37 7 17 4" xfId="44718"/>
    <cellStyle name="Normal 37 7 18" xfId="6528"/>
    <cellStyle name="Normal 37 7 18 2" xfId="20927"/>
    <cellStyle name="Normal 37 7 18 3" xfId="33615"/>
    <cellStyle name="Normal 37 7 18 4" xfId="46304"/>
    <cellStyle name="Normal 37 7 19" xfId="8114"/>
    <cellStyle name="Normal 37 7 19 2" xfId="22513"/>
    <cellStyle name="Normal 37 7 19 3" xfId="35201"/>
    <cellStyle name="Normal 37 7 19 4" xfId="47890"/>
    <cellStyle name="Normal 37 7 2" xfId="236"/>
    <cellStyle name="Normal 37 7 2 10" xfId="1356"/>
    <cellStyle name="Normal 37 7 2 10 10" xfId="15757"/>
    <cellStyle name="Normal 37 7 2 10 11" xfId="28147"/>
    <cellStyle name="Normal 37 7 2 10 12" xfId="41133"/>
    <cellStyle name="Normal 37 7 2 10 2" xfId="2943"/>
    <cellStyle name="Normal 37 7 2 10 2 2" xfId="17343"/>
    <cellStyle name="Normal 37 7 2 10 2 3" xfId="30031"/>
    <cellStyle name="Normal 37 7 2 10 2 4" xfId="42719"/>
    <cellStyle name="Normal 37 7 2 10 3" xfId="4529"/>
    <cellStyle name="Normal 37 7 2 10 3 2" xfId="18929"/>
    <cellStyle name="Normal 37 7 2 10 3 3" xfId="31617"/>
    <cellStyle name="Normal 37 7 2 10 3 4" xfId="44305"/>
    <cellStyle name="Normal 37 7 2 10 4" xfId="6116"/>
    <cellStyle name="Normal 37 7 2 10 4 2" xfId="20515"/>
    <cellStyle name="Normal 37 7 2 10 4 3" xfId="33203"/>
    <cellStyle name="Normal 37 7 2 10 4 4" xfId="45892"/>
    <cellStyle name="Normal 37 7 2 10 5" xfId="7702"/>
    <cellStyle name="Normal 37 7 2 10 5 2" xfId="22101"/>
    <cellStyle name="Normal 37 7 2 10 5 3" xfId="34789"/>
    <cellStyle name="Normal 37 7 2 10 5 4" xfId="47478"/>
    <cellStyle name="Normal 37 7 2 10 6" xfId="9288"/>
    <cellStyle name="Normal 37 7 2 10 6 2" xfId="23687"/>
    <cellStyle name="Normal 37 7 2 10 6 3" xfId="36375"/>
    <cellStyle name="Normal 37 7 2 10 6 4" xfId="49064"/>
    <cellStyle name="Normal 37 7 2 10 7" xfId="10874"/>
    <cellStyle name="Normal 37 7 2 10 7 2" xfId="25273"/>
    <cellStyle name="Normal 37 7 2 10 7 3" xfId="37961"/>
    <cellStyle name="Normal 37 7 2 10 7 4" xfId="50650"/>
    <cellStyle name="Normal 37 7 2 10 8" xfId="12460"/>
    <cellStyle name="Normal 37 7 2 10 8 2" xfId="26859"/>
    <cellStyle name="Normal 37 7 2 10 8 3" xfId="39547"/>
    <cellStyle name="Normal 37 7 2 10 8 4" xfId="52236"/>
    <cellStyle name="Normal 37 7 2 10 9" xfId="13846"/>
    <cellStyle name="Normal 37 7 2 11" xfId="1470"/>
    <cellStyle name="Normal 37 7 2 11 10" xfId="15871"/>
    <cellStyle name="Normal 37 7 2 11 11" xfId="28148"/>
    <cellStyle name="Normal 37 7 2 11 12" xfId="41247"/>
    <cellStyle name="Normal 37 7 2 11 2" xfId="3057"/>
    <cellStyle name="Normal 37 7 2 11 2 2" xfId="17457"/>
    <cellStyle name="Normal 37 7 2 11 2 3" xfId="30145"/>
    <cellStyle name="Normal 37 7 2 11 2 4" xfId="42833"/>
    <cellStyle name="Normal 37 7 2 11 3" xfId="4643"/>
    <cellStyle name="Normal 37 7 2 11 3 2" xfId="19043"/>
    <cellStyle name="Normal 37 7 2 11 3 3" xfId="31731"/>
    <cellStyle name="Normal 37 7 2 11 3 4" xfId="44419"/>
    <cellStyle name="Normal 37 7 2 11 4" xfId="6230"/>
    <cellStyle name="Normal 37 7 2 11 4 2" xfId="20629"/>
    <cellStyle name="Normal 37 7 2 11 4 3" xfId="33317"/>
    <cellStyle name="Normal 37 7 2 11 4 4" xfId="46006"/>
    <cellStyle name="Normal 37 7 2 11 5" xfId="7816"/>
    <cellStyle name="Normal 37 7 2 11 5 2" xfId="22215"/>
    <cellStyle name="Normal 37 7 2 11 5 3" xfId="34903"/>
    <cellStyle name="Normal 37 7 2 11 5 4" xfId="47592"/>
    <cellStyle name="Normal 37 7 2 11 6" xfId="9402"/>
    <cellStyle name="Normal 37 7 2 11 6 2" xfId="23801"/>
    <cellStyle name="Normal 37 7 2 11 6 3" xfId="36489"/>
    <cellStyle name="Normal 37 7 2 11 6 4" xfId="49178"/>
    <cellStyle name="Normal 37 7 2 11 7" xfId="10988"/>
    <cellStyle name="Normal 37 7 2 11 7 2" xfId="25387"/>
    <cellStyle name="Normal 37 7 2 11 7 3" xfId="38075"/>
    <cellStyle name="Normal 37 7 2 11 7 4" xfId="50764"/>
    <cellStyle name="Normal 37 7 2 11 8" xfId="12574"/>
    <cellStyle name="Normal 37 7 2 11 8 2" xfId="26973"/>
    <cellStyle name="Normal 37 7 2 11 8 3" xfId="39661"/>
    <cellStyle name="Normal 37 7 2 11 8 4" xfId="52350"/>
    <cellStyle name="Normal 37 7 2 11 9" xfId="13847"/>
    <cellStyle name="Normal 37 7 2 12" xfId="1584"/>
    <cellStyle name="Normal 37 7 2 12 10" xfId="15985"/>
    <cellStyle name="Normal 37 7 2 12 11" xfId="28149"/>
    <cellStyle name="Normal 37 7 2 12 12" xfId="41361"/>
    <cellStyle name="Normal 37 7 2 12 2" xfId="3171"/>
    <cellStyle name="Normal 37 7 2 12 2 2" xfId="17571"/>
    <cellStyle name="Normal 37 7 2 12 2 3" xfId="30259"/>
    <cellStyle name="Normal 37 7 2 12 2 4" xfId="42947"/>
    <cellStyle name="Normal 37 7 2 12 3" xfId="4757"/>
    <cellStyle name="Normal 37 7 2 12 3 2" xfId="19157"/>
    <cellStyle name="Normal 37 7 2 12 3 3" xfId="31845"/>
    <cellStyle name="Normal 37 7 2 12 3 4" xfId="44533"/>
    <cellStyle name="Normal 37 7 2 12 4" xfId="6344"/>
    <cellStyle name="Normal 37 7 2 12 4 2" xfId="20743"/>
    <cellStyle name="Normal 37 7 2 12 4 3" xfId="33431"/>
    <cellStyle name="Normal 37 7 2 12 4 4" xfId="46120"/>
    <cellStyle name="Normal 37 7 2 12 5" xfId="7930"/>
    <cellStyle name="Normal 37 7 2 12 5 2" xfId="22329"/>
    <cellStyle name="Normal 37 7 2 12 5 3" xfId="35017"/>
    <cellStyle name="Normal 37 7 2 12 5 4" xfId="47706"/>
    <cellStyle name="Normal 37 7 2 12 6" xfId="9516"/>
    <cellStyle name="Normal 37 7 2 12 6 2" xfId="23915"/>
    <cellStyle name="Normal 37 7 2 12 6 3" xfId="36603"/>
    <cellStyle name="Normal 37 7 2 12 6 4" xfId="49292"/>
    <cellStyle name="Normal 37 7 2 12 7" xfId="11102"/>
    <cellStyle name="Normal 37 7 2 12 7 2" xfId="25501"/>
    <cellStyle name="Normal 37 7 2 12 7 3" xfId="38189"/>
    <cellStyle name="Normal 37 7 2 12 7 4" xfId="50878"/>
    <cellStyle name="Normal 37 7 2 12 8" xfId="12688"/>
    <cellStyle name="Normal 37 7 2 12 8 2" xfId="27087"/>
    <cellStyle name="Normal 37 7 2 12 8 3" xfId="39775"/>
    <cellStyle name="Normal 37 7 2 12 8 4" xfId="52464"/>
    <cellStyle name="Normal 37 7 2 12 9" xfId="13848"/>
    <cellStyle name="Normal 37 7 2 13" xfId="1706"/>
    <cellStyle name="Normal 37 7 2 13 10" xfId="16107"/>
    <cellStyle name="Normal 37 7 2 13 11" xfId="28150"/>
    <cellStyle name="Normal 37 7 2 13 12" xfId="41483"/>
    <cellStyle name="Normal 37 7 2 13 2" xfId="3293"/>
    <cellStyle name="Normal 37 7 2 13 2 2" xfId="17693"/>
    <cellStyle name="Normal 37 7 2 13 2 3" xfId="30381"/>
    <cellStyle name="Normal 37 7 2 13 2 4" xfId="43069"/>
    <cellStyle name="Normal 37 7 2 13 3" xfId="4879"/>
    <cellStyle name="Normal 37 7 2 13 3 2" xfId="19279"/>
    <cellStyle name="Normal 37 7 2 13 3 3" xfId="31967"/>
    <cellStyle name="Normal 37 7 2 13 3 4" xfId="44655"/>
    <cellStyle name="Normal 37 7 2 13 4" xfId="6466"/>
    <cellStyle name="Normal 37 7 2 13 4 2" xfId="20865"/>
    <cellStyle name="Normal 37 7 2 13 4 3" xfId="33553"/>
    <cellStyle name="Normal 37 7 2 13 4 4" xfId="46242"/>
    <cellStyle name="Normal 37 7 2 13 5" xfId="8052"/>
    <cellStyle name="Normal 37 7 2 13 5 2" xfId="22451"/>
    <cellStyle name="Normal 37 7 2 13 5 3" xfId="35139"/>
    <cellStyle name="Normal 37 7 2 13 5 4" xfId="47828"/>
    <cellStyle name="Normal 37 7 2 13 6" xfId="9638"/>
    <cellStyle name="Normal 37 7 2 13 6 2" xfId="24037"/>
    <cellStyle name="Normal 37 7 2 13 6 3" xfId="36725"/>
    <cellStyle name="Normal 37 7 2 13 6 4" xfId="49414"/>
    <cellStyle name="Normal 37 7 2 13 7" xfId="11224"/>
    <cellStyle name="Normal 37 7 2 13 7 2" xfId="25623"/>
    <cellStyle name="Normal 37 7 2 13 7 3" xfId="38311"/>
    <cellStyle name="Normal 37 7 2 13 7 4" xfId="51000"/>
    <cellStyle name="Normal 37 7 2 13 8" xfId="12810"/>
    <cellStyle name="Normal 37 7 2 13 8 2" xfId="27209"/>
    <cellStyle name="Normal 37 7 2 13 8 3" xfId="39897"/>
    <cellStyle name="Normal 37 7 2 13 8 4" xfId="52586"/>
    <cellStyle name="Normal 37 7 2 13 9" xfId="13849"/>
    <cellStyle name="Normal 37 7 2 14" xfId="1829"/>
    <cellStyle name="Normal 37 7 2 14 2" xfId="16229"/>
    <cellStyle name="Normal 37 7 2 14 3" xfId="28917"/>
    <cellStyle name="Normal 37 7 2 14 4" xfId="41605"/>
    <cellStyle name="Normal 37 7 2 15" xfId="3415"/>
    <cellStyle name="Normal 37 7 2 15 2" xfId="17815"/>
    <cellStyle name="Normal 37 7 2 15 3" xfId="30503"/>
    <cellStyle name="Normal 37 7 2 15 4" xfId="43191"/>
    <cellStyle name="Normal 37 7 2 16" xfId="5002"/>
    <cellStyle name="Normal 37 7 2 16 2" xfId="19401"/>
    <cellStyle name="Normal 37 7 2 16 3" xfId="32089"/>
    <cellStyle name="Normal 37 7 2 16 4" xfId="44778"/>
    <cellStyle name="Normal 37 7 2 17" xfId="6588"/>
    <cellStyle name="Normal 37 7 2 17 2" xfId="20987"/>
    <cellStyle name="Normal 37 7 2 17 3" xfId="33675"/>
    <cellStyle name="Normal 37 7 2 17 4" xfId="46364"/>
    <cellStyle name="Normal 37 7 2 18" xfId="8174"/>
    <cellStyle name="Normal 37 7 2 18 2" xfId="22573"/>
    <cellStyle name="Normal 37 7 2 18 3" xfId="35261"/>
    <cellStyle name="Normal 37 7 2 18 4" xfId="47950"/>
    <cellStyle name="Normal 37 7 2 19" xfId="9760"/>
    <cellStyle name="Normal 37 7 2 19 2" xfId="24159"/>
    <cellStyle name="Normal 37 7 2 19 3" xfId="36847"/>
    <cellStyle name="Normal 37 7 2 19 4" xfId="49536"/>
    <cellStyle name="Normal 37 7 2 2" xfId="398"/>
    <cellStyle name="Normal 37 7 2 2 10" xfId="14799"/>
    <cellStyle name="Normal 37 7 2 2 11" xfId="28151"/>
    <cellStyle name="Normal 37 7 2 2 12" xfId="40175"/>
    <cellStyle name="Normal 37 7 2 2 2" xfId="1985"/>
    <cellStyle name="Normal 37 7 2 2 2 2" xfId="16385"/>
    <cellStyle name="Normal 37 7 2 2 2 3" xfId="29073"/>
    <cellStyle name="Normal 37 7 2 2 2 4" xfId="41761"/>
    <cellStyle name="Normal 37 7 2 2 3" xfId="3571"/>
    <cellStyle name="Normal 37 7 2 2 3 2" xfId="17971"/>
    <cellStyle name="Normal 37 7 2 2 3 3" xfId="30659"/>
    <cellStyle name="Normal 37 7 2 2 3 4" xfId="43347"/>
    <cellStyle name="Normal 37 7 2 2 4" xfId="5158"/>
    <cellStyle name="Normal 37 7 2 2 4 2" xfId="19557"/>
    <cellStyle name="Normal 37 7 2 2 4 3" xfId="32245"/>
    <cellStyle name="Normal 37 7 2 2 4 4" xfId="44934"/>
    <cellStyle name="Normal 37 7 2 2 5" xfId="6744"/>
    <cellStyle name="Normal 37 7 2 2 5 2" xfId="21143"/>
    <cellStyle name="Normal 37 7 2 2 5 3" xfId="33831"/>
    <cellStyle name="Normal 37 7 2 2 5 4" xfId="46520"/>
    <cellStyle name="Normal 37 7 2 2 6" xfId="8330"/>
    <cellStyle name="Normal 37 7 2 2 6 2" xfId="22729"/>
    <cellStyle name="Normal 37 7 2 2 6 3" xfId="35417"/>
    <cellStyle name="Normal 37 7 2 2 6 4" xfId="48106"/>
    <cellStyle name="Normal 37 7 2 2 7" xfId="9916"/>
    <cellStyle name="Normal 37 7 2 2 7 2" xfId="24315"/>
    <cellStyle name="Normal 37 7 2 2 7 3" xfId="37003"/>
    <cellStyle name="Normal 37 7 2 2 7 4" xfId="49692"/>
    <cellStyle name="Normal 37 7 2 2 8" xfId="11502"/>
    <cellStyle name="Normal 37 7 2 2 8 2" xfId="25901"/>
    <cellStyle name="Normal 37 7 2 2 8 3" xfId="38589"/>
    <cellStyle name="Normal 37 7 2 2 8 4" xfId="51278"/>
    <cellStyle name="Normal 37 7 2 2 9" xfId="13850"/>
    <cellStyle name="Normal 37 7 2 20" xfId="11346"/>
    <cellStyle name="Normal 37 7 2 20 2" xfId="25745"/>
    <cellStyle name="Normal 37 7 2 20 3" xfId="38433"/>
    <cellStyle name="Normal 37 7 2 20 4" xfId="51122"/>
    <cellStyle name="Normal 37 7 2 21" xfId="13845"/>
    <cellStyle name="Normal 37 7 2 22" xfId="14643"/>
    <cellStyle name="Normal 37 7 2 23" xfId="28146"/>
    <cellStyle name="Normal 37 7 2 24" xfId="40019"/>
    <cellStyle name="Normal 37 7 2 3" xfId="522"/>
    <cellStyle name="Normal 37 7 2 3 10" xfId="14923"/>
    <cellStyle name="Normal 37 7 2 3 11" xfId="28152"/>
    <cellStyle name="Normal 37 7 2 3 12" xfId="40299"/>
    <cellStyle name="Normal 37 7 2 3 2" xfId="2109"/>
    <cellStyle name="Normal 37 7 2 3 2 2" xfId="16509"/>
    <cellStyle name="Normal 37 7 2 3 2 3" xfId="29197"/>
    <cellStyle name="Normal 37 7 2 3 2 4" xfId="41885"/>
    <cellStyle name="Normal 37 7 2 3 3" xfId="3695"/>
    <cellStyle name="Normal 37 7 2 3 3 2" xfId="18095"/>
    <cellStyle name="Normal 37 7 2 3 3 3" xfId="30783"/>
    <cellStyle name="Normal 37 7 2 3 3 4" xfId="43471"/>
    <cellStyle name="Normal 37 7 2 3 4" xfId="5282"/>
    <cellStyle name="Normal 37 7 2 3 4 2" xfId="19681"/>
    <cellStyle name="Normal 37 7 2 3 4 3" xfId="32369"/>
    <cellStyle name="Normal 37 7 2 3 4 4" xfId="45058"/>
    <cellStyle name="Normal 37 7 2 3 5" xfId="6868"/>
    <cellStyle name="Normal 37 7 2 3 5 2" xfId="21267"/>
    <cellStyle name="Normal 37 7 2 3 5 3" xfId="33955"/>
    <cellStyle name="Normal 37 7 2 3 5 4" xfId="46644"/>
    <cellStyle name="Normal 37 7 2 3 6" xfId="8454"/>
    <cellStyle name="Normal 37 7 2 3 6 2" xfId="22853"/>
    <cellStyle name="Normal 37 7 2 3 6 3" xfId="35541"/>
    <cellStyle name="Normal 37 7 2 3 6 4" xfId="48230"/>
    <cellStyle name="Normal 37 7 2 3 7" xfId="10040"/>
    <cellStyle name="Normal 37 7 2 3 7 2" xfId="24439"/>
    <cellStyle name="Normal 37 7 2 3 7 3" xfId="37127"/>
    <cellStyle name="Normal 37 7 2 3 7 4" xfId="49816"/>
    <cellStyle name="Normal 37 7 2 3 8" xfId="11626"/>
    <cellStyle name="Normal 37 7 2 3 8 2" xfId="26025"/>
    <cellStyle name="Normal 37 7 2 3 8 3" xfId="38713"/>
    <cellStyle name="Normal 37 7 2 3 8 4" xfId="51402"/>
    <cellStyle name="Normal 37 7 2 3 9" xfId="13851"/>
    <cellStyle name="Normal 37 7 2 4" xfId="638"/>
    <cellStyle name="Normal 37 7 2 4 10" xfId="15039"/>
    <cellStyle name="Normal 37 7 2 4 11" xfId="28153"/>
    <cellStyle name="Normal 37 7 2 4 12" xfId="40415"/>
    <cellStyle name="Normal 37 7 2 4 2" xfId="2225"/>
    <cellStyle name="Normal 37 7 2 4 2 2" xfId="16625"/>
    <cellStyle name="Normal 37 7 2 4 2 3" xfId="29313"/>
    <cellStyle name="Normal 37 7 2 4 2 4" xfId="42001"/>
    <cellStyle name="Normal 37 7 2 4 3" xfId="3811"/>
    <cellStyle name="Normal 37 7 2 4 3 2" xfId="18211"/>
    <cellStyle name="Normal 37 7 2 4 3 3" xfId="30899"/>
    <cellStyle name="Normal 37 7 2 4 3 4" xfId="43587"/>
    <cellStyle name="Normal 37 7 2 4 4" xfId="5398"/>
    <cellStyle name="Normal 37 7 2 4 4 2" xfId="19797"/>
    <cellStyle name="Normal 37 7 2 4 4 3" xfId="32485"/>
    <cellStyle name="Normal 37 7 2 4 4 4" xfId="45174"/>
    <cellStyle name="Normal 37 7 2 4 5" xfId="6984"/>
    <cellStyle name="Normal 37 7 2 4 5 2" xfId="21383"/>
    <cellStyle name="Normal 37 7 2 4 5 3" xfId="34071"/>
    <cellStyle name="Normal 37 7 2 4 5 4" xfId="46760"/>
    <cellStyle name="Normal 37 7 2 4 6" xfId="8570"/>
    <cellStyle name="Normal 37 7 2 4 6 2" xfId="22969"/>
    <cellStyle name="Normal 37 7 2 4 6 3" xfId="35657"/>
    <cellStyle name="Normal 37 7 2 4 6 4" xfId="48346"/>
    <cellStyle name="Normal 37 7 2 4 7" xfId="10156"/>
    <cellStyle name="Normal 37 7 2 4 7 2" xfId="24555"/>
    <cellStyle name="Normal 37 7 2 4 7 3" xfId="37243"/>
    <cellStyle name="Normal 37 7 2 4 7 4" xfId="49932"/>
    <cellStyle name="Normal 37 7 2 4 8" xfId="11742"/>
    <cellStyle name="Normal 37 7 2 4 8 2" xfId="26141"/>
    <cellStyle name="Normal 37 7 2 4 8 3" xfId="38829"/>
    <cellStyle name="Normal 37 7 2 4 8 4" xfId="51518"/>
    <cellStyle name="Normal 37 7 2 4 9" xfId="13852"/>
    <cellStyle name="Normal 37 7 2 5" xfId="762"/>
    <cellStyle name="Normal 37 7 2 5 10" xfId="15163"/>
    <cellStyle name="Normal 37 7 2 5 11" xfId="28154"/>
    <cellStyle name="Normal 37 7 2 5 12" xfId="40539"/>
    <cellStyle name="Normal 37 7 2 5 2" xfId="2349"/>
    <cellStyle name="Normal 37 7 2 5 2 2" xfId="16749"/>
    <cellStyle name="Normal 37 7 2 5 2 3" xfId="29437"/>
    <cellStyle name="Normal 37 7 2 5 2 4" xfId="42125"/>
    <cellStyle name="Normal 37 7 2 5 3" xfId="3935"/>
    <cellStyle name="Normal 37 7 2 5 3 2" xfId="18335"/>
    <cellStyle name="Normal 37 7 2 5 3 3" xfId="31023"/>
    <cellStyle name="Normal 37 7 2 5 3 4" xfId="43711"/>
    <cellStyle name="Normal 37 7 2 5 4" xfId="5522"/>
    <cellStyle name="Normal 37 7 2 5 4 2" xfId="19921"/>
    <cellStyle name="Normal 37 7 2 5 4 3" xfId="32609"/>
    <cellStyle name="Normal 37 7 2 5 4 4" xfId="45298"/>
    <cellStyle name="Normal 37 7 2 5 5" xfId="7108"/>
    <cellStyle name="Normal 37 7 2 5 5 2" xfId="21507"/>
    <cellStyle name="Normal 37 7 2 5 5 3" xfId="34195"/>
    <cellStyle name="Normal 37 7 2 5 5 4" xfId="46884"/>
    <cellStyle name="Normal 37 7 2 5 6" xfId="8694"/>
    <cellStyle name="Normal 37 7 2 5 6 2" xfId="23093"/>
    <cellStyle name="Normal 37 7 2 5 6 3" xfId="35781"/>
    <cellStyle name="Normal 37 7 2 5 6 4" xfId="48470"/>
    <cellStyle name="Normal 37 7 2 5 7" xfId="10280"/>
    <cellStyle name="Normal 37 7 2 5 7 2" xfId="24679"/>
    <cellStyle name="Normal 37 7 2 5 7 3" xfId="37367"/>
    <cellStyle name="Normal 37 7 2 5 7 4" xfId="50056"/>
    <cellStyle name="Normal 37 7 2 5 8" xfId="11866"/>
    <cellStyle name="Normal 37 7 2 5 8 2" xfId="26265"/>
    <cellStyle name="Normal 37 7 2 5 8 3" xfId="38953"/>
    <cellStyle name="Normal 37 7 2 5 8 4" xfId="51642"/>
    <cellStyle name="Normal 37 7 2 5 9" xfId="13853"/>
    <cellStyle name="Normal 37 7 2 6" xfId="874"/>
    <cellStyle name="Normal 37 7 2 6 10" xfId="15275"/>
    <cellStyle name="Normal 37 7 2 6 11" xfId="28155"/>
    <cellStyle name="Normal 37 7 2 6 12" xfId="40651"/>
    <cellStyle name="Normal 37 7 2 6 2" xfId="2461"/>
    <cellStyle name="Normal 37 7 2 6 2 2" xfId="16861"/>
    <cellStyle name="Normal 37 7 2 6 2 3" xfId="29549"/>
    <cellStyle name="Normal 37 7 2 6 2 4" xfId="42237"/>
    <cellStyle name="Normal 37 7 2 6 3" xfId="4047"/>
    <cellStyle name="Normal 37 7 2 6 3 2" xfId="18447"/>
    <cellStyle name="Normal 37 7 2 6 3 3" xfId="31135"/>
    <cellStyle name="Normal 37 7 2 6 3 4" xfId="43823"/>
    <cellStyle name="Normal 37 7 2 6 4" xfId="5634"/>
    <cellStyle name="Normal 37 7 2 6 4 2" xfId="20033"/>
    <cellStyle name="Normal 37 7 2 6 4 3" xfId="32721"/>
    <cellStyle name="Normal 37 7 2 6 4 4" xfId="45410"/>
    <cellStyle name="Normal 37 7 2 6 5" xfId="7220"/>
    <cellStyle name="Normal 37 7 2 6 5 2" xfId="21619"/>
    <cellStyle name="Normal 37 7 2 6 5 3" xfId="34307"/>
    <cellStyle name="Normal 37 7 2 6 5 4" xfId="46996"/>
    <cellStyle name="Normal 37 7 2 6 6" xfId="8806"/>
    <cellStyle name="Normal 37 7 2 6 6 2" xfId="23205"/>
    <cellStyle name="Normal 37 7 2 6 6 3" xfId="35893"/>
    <cellStyle name="Normal 37 7 2 6 6 4" xfId="48582"/>
    <cellStyle name="Normal 37 7 2 6 7" xfId="10392"/>
    <cellStyle name="Normal 37 7 2 6 7 2" xfId="24791"/>
    <cellStyle name="Normal 37 7 2 6 7 3" xfId="37479"/>
    <cellStyle name="Normal 37 7 2 6 7 4" xfId="50168"/>
    <cellStyle name="Normal 37 7 2 6 8" xfId="11978"/>
    <cellStyle name="Normal 37 7 2 6 8 2" xfId="26377"/>
    <cellStyle name="Normal 37 7 2 6 8 3" xfId="39065"/>
    <cellStyle name="Normal 37 7 2 6 8 4" xfId="51754"/>
    <cellStyle name="Normal 37 7 2 6 9" xfId="13854"/>
    <cellStyle name="Normal 37 7 2 7" xfId="985"/>
    <cellStyle name="Normal 37 7 2 7 10" xfId="15386"/>
    <cellStyle name="Normal 37 7 2 7 11" xfId="28156"/>
    <cellStyle name="Normal 37 7 2 7 12" xfId="40762"/>
    <cellStyle name="Normal 37 7 2 7 2" xfId="2572"/>
    <cellStyle name="Normal 37 7 2 7 2 2" xfId="16972"/>
    <cellStyle name="Normal 37 7 2 7 2 3" xfId="29660"/>
    <cellStyle name="Normal 37 7 2 7 2 4" xfId="42348"/>
    <cellStyle name="Normal 37 7 2 7 3" xfId="4158"/>
    <cellStyle name="Normal 37 7 2 7 3 2" xfId="18558"/>
    <cellStyle name="Normal 37 7 2 7 3 3" xfId="31246"/>
    <cellStyle name="Normal 37 7 2 7 3 4" xfId="43934"/>
    <cellStyle name="Normal 37 7 2 7 4" xfId="5745"/>
    <cellStyle name="Normal 37 7 2 7 4 2" xfId="20144"/>
    <cellStyle name="Normal 37 7 2 7 4 3" xfId="32832"/>
    <cellStyle name="Normal 37 7 2 7 4 4" xfId="45521"/>
    <cellStyle name="Normal 37 7 2 7 5" xfId="7331"/>
    <cellStyle name="Normal 37 7 2 7 5 2" xfId="21730"/>
    <cellStyle name="Normal 37 7 2 7 5 3" xfId="34418"/>
    <cellStyle name="Normal 37 7 2 7 5 4" xfId="47107"/>
    <cellStyle name="Normal 37 7 2 7 6" xfId="8917"/>
    <cellStyle name="Normal 37 7 2 7 6 2" xfId="23316"/>
    <cellStyle name="Normal 37 7 2 7 6 3" xfId="36004"/>
    <cellStyle name="Normal 37 7 2 7 6 4" xfId="48693"/>
    <cellStyle name="Normal 37 7 2 7 7" xfId="10503"/>
    <cellStyle name="Normal 37 7 2 7 7 2" xfId="24902"/>
    <cellStyle name="Normal 37 7 2 7 7 3" xfId="37590"/>
    <cellStyle name="Normal 37 7 2 7 7 4" xfId="50279"/>
    <cellStyle name="Normal 37 7 2 7 8" xfId="12089"/>
    <cellStyle name="Normal 37 7 2 7 8 2" xfId="26488"/>
    <cellStyle name="Normal 37 7 2 7 8 3" xfId="39176"/>
    <cellStyle name="Normal 37 7 2 7 8 4" xfId="51865"/>
    <cellStyle name="Normal 37 7 2 7 9" xfId="13855"/>
    <cellStyle name="Normal 37 7 2 8" xfId="1096"/>
    <cellStyle name="Normal 37 7 2 8 10" xfId="15497"/>
    <cellStyle name="Normal 37 7 2 8 11" xfId="28157"/>
    <cellStyle name="Normal 37 7 2 8 12" xfId="40873"/>
    <cellStyle name="Normal 37 7 2 8 2" xfId="2683"/>
    <cellStyle name="Normal 37 7 2 8 2 2" xfId="17083"/>
    <cellStyle name="Normal 37 7 2 8 2 3" xfId="29771"/>
    <cellStyle name="Normal 37 7 2 8 2 4" xfId="42459"/>
    <cellStyle name="Normal 37 7 2 8 3" xfId="4269"/>
    <cellStyle name="Normal 37 7 2 8 3 2" xfId="18669"/>
    <cellStyle name="Normal 37 7 2 8 3 3" xfId="31357"/>
    <cellStyle name="Normal 37 7 2 8 3 4" xfId="44045"/>
    <cellStyle name="Normal 37 7 2 8 4" xfId="5856"/>
    <cellStyle name="Normal 37 7 2 8 4 2" xfId="20255"/>
    <cellStyle name="Normal 37 7 2 8 4 3" xfId="32943"/>
    <cellStyle name="Normal 37 7 2 8 4 4" xfId="45632"/>
    <cellStyle name="Normal 37 7 2 8 5" xfId="7442"/>
    <cellStyle name="Normal 37 7 2 8 5 2" xfId="21841"/>
    <cellStyle name="Normal 37 7 2 8 5 3" xfId="34529"/>
    <cellStyle name="Normal 37 7 2 8 5 4" xfId="47218"/>
    <cellStyle name="Normal 37 7 2 8 6" xfId="9028"/>
    <cellStyle name="Normal 37 7 2 8 6 2" xfId="23427"/>
    <cellStyle name="Normal 37 7 2 8 6 3" xfId="36115"/>
    <cellStyle name="Normal 37 7 2 8 6 4" xfId="48804"/>
    <cellStyle name="Normal 37 7 2 8 7" xfId="10614"/>
    <cellStyle name="Normal 37 7 2 8 7 2" xfId="25013"/>
    <cellStyle name="Normal 37 7 2 8 7 3" xfId="37701"/>
    <cellStyle name="Normal 37 7 2 8 7 4" xfId="50390"/>
    <cellStyle name="Normal 37 7 2 8 8" xfId="12200"/>
    <cellStyle name="Normal 37 7 2 8 8 2" xfId="26599"/>
    <cellStyle name="Normal 37 7 2 8 8 3" xfId="39287"/>
    <cellStyle name="Normal 37 7 2 8 8 4" xfId="51976"/>
    <cellStyle name="Normal 37 7 2 8 9" xfId="13856"/>
    <cellStyle name="Normal 37 7 2 9" xfId="1218"/>
    <cellStyle name="Normal 37 7 2 9 10" xfId="15619"/>
    <cellStyle name="Normal 37 7 2 9 11" xfId="28158"/>
    <cellStyle name="Normal 37 7 2 9 12" xfId="40995"/>
    <cellStyle name="Normal 37 7 2 9 2" xfId="2805"/>
    <cellStyle name="Normal 37 7 2 9 2 2" xfId="17205"/>
    <cellStyle name="Normal 37 7 2 9 2 3" xfId="29893"/>
    <cellStyle name="Normal 37 7 2 9 2 4" xfId="42581"/>
    <cellStyle name="Normal 37 7 2 9 3" xfId="4391"/>
    <cellStyle name="Normal 37 7 2 9 3 2" xfId="18791"/>
    <cellStyle name="Normal 37 7 2 9 3 3" xfId="31479"/>
    <cellStyle name="Normal 37 7 2 9 3 4" xfId="44167"/>
    <cellStyle name="Normal 37 7 2 9 4" xfId="5978"/>
    <cellStyle name="Normal 37 7 2 9 4 2" xfId="20377"/>
    <cellStyle name="Normal 37 7 2 9 4 3" xfId="33065"/>
    <cellStyle name="Normal 37 7 2 9 4 4" xfId="45754"/>
    <cellStyle name="Normal 37 7 2 9 5" xfId="7564"/>
    <cellStyle name="Normal 37 7 2 9 5 2" xfId="21963"/>
    <cellStyle name="Normal 37 7 2 9 5 3" xfId="34651"/>
    <cellStyle name="Normal 37 7 2 9 5 4" xfId="47340"/>
    <cellStyle name="Normal 37 7 2 9 6" xfId="9150"/>
    <cellStyle name="Normal 37 7 2 9 6 2" xfId="23549"/>
    <cellStyle name="Normal 37 7 2 9 6 3" xfId="36237"/>
    <cellStyle name="Normal 37 7 2 9 6 4" xfId="48926"/>
    <cellStyle name="Normal 37 7 2 9 7" xfId="10736"/>
    <cellStyle name="Normal 37 7 2 9 7 2" xfId="25135"/>
    <cellStyle name="Normal 37 7 2 9 7 3" xfId="37823"/>
    <cellStyle name="Normal 37 7 2 9 7 4" xfId="50512"/>
    <cellStyle name="Normal 37 7 2 9 8" xfId="12322"/>
    <cellStyle name="Normal 37 7 2 9 8 2" xfId="26721"/>
    <cellStyle name="Normal 37 7 2 9 8 3" xfId="39409"/>
    <cellStyle name="Normal 37 7 2 9 8 4" xfId="52098"/>
    <cellStyle name="Normal 37 7 2 9 9" xfId="13857"/>
    <cellStyle name="Normal 37 7 20" xfId="9700"/>
    <cellStyle name="Normal 37 7 20 2" xfId="24099"/>
    <cellStyle name="Normal 37 7 20 3" xfId="36787"/>
    <cellStyle name="Normal 37 7 20 4" xfId="49476"/>
    <cellStyle name="Normal 37 7 21" xfId="11286"/>
    <cellStyle name="Normal 37 7 21 2" xfId="25685"/>
    <cellStyle name="Normal 37 7 21 3" xfId="38373"/>
    <cellStyle name="Normal 37 7 21 4" xfId="51062"/>
    <cellStyle name="Normal 37 7 22" xfId="13839"/>
    <cellStyle name="Normal 37 7 23" xfId="14583"/>
    <cellStyle name="Normal 37 7 24" xfId="28140"/>
    <cellStyle name="Normal 37 7 25" xfId="39959"/>
    <cellStyle name="Normal 37 7 3" xfId="337"/>
    <cellStyle name="Normal 37 7 3 10" xfId="14738"/>
    <cellStyle name="Normal 37 7 3 11" xfId="28159"/>
    <cellStyle name="Normal 37 7 3 12" xfId="40114"/>
    <cellStyle name="Normal 37 7 3 2" xfId="1924"/>
    <cellStyle name="Normal 37 7 3 2 2" xfId="16324"/>
    <cellStyle name="Normal 37 7 3 2 3" xfId="29012"/>
    <cellStyle name="Normal 37 7 3 2 4" xfId="41700"/>
    <cellStyle name="Normal 37 7 3 3" xfId="3510"/>
    <cellStyle name="Normal 37 7 3 3 2" xfId="17910"/>
    <cellStyle name="Normal 37 7 3 3 3" xfId="30598"/>
    <cellStyle name="Normal 37 7 3 3 4" xfId="43286"/>
    <cellStyle name="Normal 37 7 3 4" xfId="5097"/>
    <cellStyle name="Normal 37 7 3 4 2" xfId="19496"/>
    <cellStyle name="Normal 37 7 3 4 3" xfId="32184"/>
    <cellStyle name="Normal 37 7 3 4 4" xfId="44873"/>
    <cellStyle name="Normal 37 7 3 5" xfId="6683"/>
    <cellStyle name="Normal 37 7 3 5 2" xfId="21082"/>
    <cellStyle name="Normal 37 7 3 5 3" xfId="33770"/>
    <cellStyle name="Normal 37 7 3 5 4" xfId="46459"/>
    <cellStyle name="Normal 37 7 3 6" xfId="8269"/>
    <cellStyle name="Normal 37 7 3 6 2" xfId="22668"/>
    <cellStyle name="Normal 37 7 3 6 3" xfId="35356"/>
    <cellStyle name="Normal 37 7 3 6 4" xfId="48045"/>
    <cellStyle name="Normal 37 7 3 7" xfId="9855"/>
    <cellStyle name="Normal 37 7 3 7 2" xfId="24254"/>
    <cellStyle name="Normal 37 7 3 7 3" xfId="36942"/>
    <cellStyle name="Normal 37 7 3 7 4" xfId="49631"/>
    <cellStyle name="Normal 37 7 3 8" xfId="11441"/>
    <cellStyle name="Normal 37 7 3 8 2" xfId="25840"/>
    <cellStyle name="Normal 37 7 3 8 3" xfId="38528"/>
    <cellStyle name="Normal 37 7 3 8 4" xfId="51217"/>
    <cellStyle name="Normal 37 7 3 9" xfId="13858"/>
    <cellStyle name="Normal 37 7 4" xfId="461"/>
    <cellStyle name="Normal 37 7 4 10" xfId="14862"/>
    <cellStyle name="Normal 37 7 4 11" xfId="28160"/>
    <cellStyle name="Normal 37 7 4 12" xfId="40238"/>
    <cellStyle name="Normal 37 7 4 2" xfId="2048"/>
    <cellStyle name="Normal 37 7 4 2 2" xfId="16448"/>
    <cellStyle name="Normal 37 7 4 2 3" xfId="29136"/>
    <cellStyle name="Normal 37 7 4 2 4" xfId="41824"/>
    <cellStyle name="Normal 37 7 4 3" xfId="3634"/>
    <cellStyle name="Normal 37 7 4 3 2" xfId="18034"/>
    <cellStyle name="Normal 37 7 4 3 3" xfId="30722"/>
    <cellStyle name="Normal 37 7 4 3 4" xfId="43410"/>
    <cellStyle name="Normal 37 7 4 4" xfId="5221"/>
    <cellStyle name="Normal 37 7 4 4 2" xfId="19620"/>
    <cellStyle name="Normal 37 7 4 4 3" xfId="32308"/>
    <cellStyle name="Normal 37 7 4 4 4" xfId="44997"/>
    <cellStyle name="Normal 37 7 4 5" xfId="6807"/>
    <cellStyle name="Normal 37 7 4 5 2" xfId="21206"/>
    <cellStyle name="Normal 37 7 4 5 3" xfId="33894"/>
    <cellStyle name="Normal 37 7 4 5 4" xfId="46583"/>
    <cellStyle name="Normal 37 7 4 6" xfId="8393"/>
    <cellStyle name="Normal 37 7 4 6 2" xfId="22792"/>
    <cellStyle name="Normal 37 7 4 6 3" xfId="35480"/>
    <cellStyle name="Normal 37 7 4 6 4" xfId="48169"/>
    <cellStyle name="Normal 37 7 4 7" xfId="9979"/>
    <cellStyle name="Normal 37 7 4 7 2" xfId="24378"/>
    <cellStyle name="Normal 37 7 4 7 3" xfId="37066"/>
    <cellStyle name="Normal 37 7 4 7 4" xfId="49755"/>
    <cellStyle name="Normal 37 7 4 8" xfId="11565"/>
    <cellStyle name="Normal 37 7 4 8 2" xfId="25964"/>
    <cellStyle name="Normal 37 7 4 8 3" xfId="38652"/>
    <cellStyle name="Normal 37 7 4 8 4" xfId="51341"/>
    <cellStyle name="Normal 37 7 4 9" xfId="13859"/>
    <cellStyle name="Normal 37 7 5" xfId="577"/>
    <cellStyle name="Normal 37 7 5 10" xfId="14978"/>
    <cellStyle name="Normal 37 7 5 11" xfId="28161"/>
    <cellStyle name="Normal 37 7 5 12" xfId="40354"/>
    <cellStyle name="Normal 37 7 5 2" xfId="2164"/>
    <cellStyle name="Normal 37 7 5 2 2" xfId="16564"/>
    <cellStyle name="Normal 37 7 5 2 3" xfId="29252"/>
    <cellStyle name="Normal 37 7 5 2 4" xfId="41940"/>
    <cellStyle name="Normal 37 7 5 3" xfId="3750"/>
    <cellStyle name="Normal 37 7 5 3 2" xfId="18150"/>
    <cellStyle name="Normal 37 7 5 3 3" xfId="30838"/>
    <cellStyle name="Normal 37 7 5 3 4" xfId="43526"/>
    <cellStyle name="Normal 37 7 5 4" xfId="5337"/>
    <cellStyle name="Normal 37 7 5 4 2" xfId="19736"/>
    <cellStyle name="Normal 37 7 5 4 3" xfId="32424"/>
    <cellStyle name="Normal 37 7 5 4 4" xfId="45113"/>
    <cellStyle name="Normal 37 7 5 5" xfId="6923"/>
    <cellStyle name="Normal 37 7 5 5 2" xfId="21322"/>
    <cellStyle name="Normal 37 7 5 5 3" xfId="34010"/>
    <cellStyle name="Normal 37 7 5 5 4" xfId="46699"/>
    <cellStyle name="Normal 37 7 5 6" xfId="8509"/>
    <cellStyle name="Normal 37 7 5 6 2" xfId="22908"/>
    <cellStyle name="Normal 37 7 5 6 3" xfId="35596"/>
    <cellStyle name="Normal 37 7 5 6 4" xfId="48285"/>
    <cellStyle name="Normal 37 7 5 7" xfId="10095"/>
    <cellStyle name="Normal 37 7 5 7 2" xfId="24494"/>
    <cellStyle name="Normal 37 7 5 7 3" xfId="37182"/>
    <cellStyle name="Normal 37 7 5 7 4" xfId="49871"/>
    <cellStyle name="Normal 37 7 5 8" xfId="11681"/>
    <cellStyle name="Normal 37 7 5 8 2" xfId="26080"/>
    <cellStyle name="Normal 37 7 5 8 3" xfId="38768"/>
    <cellStyle name="Normal 37 7 5 8 4" xfId="51457"/>
    <cellStyle name="Normal 37 7 5 9" xfId="13860"/>
    <cellStyle name="Normal 37 7 6" xfId="702"/>
    <cellStyle name="Normal 37 7 6 10" xfId="15103"/>
    <cellStyle name="Normal 37 7 6 11" xfId="28162"/>
    <cellStyle name="Normal 37 7 6 12" xfId="40479"/>
    <cellStyle name="Normal 37 7 6 2" xfId="2289"/>
    <cellStyle name="Normal 37 7 6 2 2" xfId="16689"/>
    <cellStyle name="Normal 37 7 6 2 3" xfId="29377"/>
    <cellStyle name="Normal 37 7 6 2 4" xfId="42065"/>
    <cellStyle name="Normal 37 7 6 3" xfId="3875"/>
    <cellStyle name="Normal 37 7 6 3 2" xfId="18275"/>
    <cellStyle name="Normal 37 7 6 3 3" xfId="30963"/>
    <cellStyle name="Normal 37 7 6 3 4" xfId="43651"/>
    <cellStyle name="Normal 37 7 6 4" xfId="5462"/>
    <cellStyle name="Normal 37 7 6 4 2" xfId="19861"/>
    <cellStyle name="Normal 37 7 6 4 3" xfId="32549"/>
    <cellStyle name="Normal 37 7 6 4 4" xfId="45238"/>
    <cellStyle name="Normal 37 7 6 5" xfId="7048"/>
    <cellStyle name="Normal 37 7 6 5 2" xfId="21447"/>
    <cellStyle name="Normal 37 7 6 5 3" xfId="34135"/>
    <cellStyle name="Normal 37 7 6 5 4" xfId="46824"/>
    <cellStyle name="Normal 37 7 6 6" xfId="8634"/>
    <cellStyle name="Normal 37 7 6 6 2" xfId="23033"/>
    <cellStyle name="Normal 37 7 6 6 3" xfId="35721"/>
    <cellStyle name="Normal 37 7 6 6 4" xfId="48410"/>
    <cellStyle name="Normal 37 7 6 7" xfId="10220"/>
    <cellStyle name="Normal 37 7 6 7 2" xfId="24619"/>
    <cellStyle name="Normal 37 7 6 7 3" xfId="37307"/>
    <cellStyle name="Normal 37 7 6 7 4" xfId="49996"/>
    <cellStyle name="Normal 37 7 6 8" xfId="11806"/>
    <cellStyle name="Normal 37 7 6 8 2" xfId="26205"/>
    <cellStyle name="Normal 37 7 6 8 3" xfId="38893"/>
    <cellStyle name="Normal 37 7 6 8 4" xfId="51582"/>
    <cellStyle name="Normal 37 7 6 9" xfId="13861"/>
    <cellStyle name="Normal 37 7 7" xfId="814"/>
    <cellStyle name="Normal 37 7 7 10" xfId="15215"/>
    <cellStyle name="Normal 37 7 7 11" xfId="28163"/>
    <cellStyle name="Normal 37 7 7 12" xfId="40591"/>
    <cellStyle name="Normal 37 7 7 2" xfId="2401"/>
    <cellStyle name="Normal 37 7 7 2 2" xfId="16801"/>
    <cellStyle name="Normal 37 7 7 2 3" xfId="29489"/>
    <cellStyle name="Normal 37 7 7 2 4" xfId="42177"/>
    <cellStyle name="Normal 37 7 7 3" xfId="3987"/>
    <cellStyle name="Normal 37 7 7 3 2" xfId="18387"/>
    <cellStyle name="Normal 37 7 7 3 3" xfId="31075"/>
    <cellStyle name="Normal 37 7 7 3 4" xfId="43763"/>
    <cellStyle name="Normal 37 7 7 4" xfId="5574"/>
    <cellStyle name="Normal 37 7 7 4 2" xfId="19973"/>
    <cellStyle name="Normal 37 7 7 4 3" xfId="32661"/>
    <cellStyle name="Normal 37 7 7 4 4" xfId="45350"/>
    <cellStyle name="Normal 37 7 7 5" xfId="7160"/>
    <cellStyle name="Normal 37 7 7 5 2" xfId="21559"/>
    <cellStyle name="Normal 37 7 7 5 3" xfId="34247"/>
    <cellStyle name="Normal 37 7 7 5 4" xfId="46936"/>
    <cellStyle name="Normal 37 7 7 6" xfId="8746"/>
    <cellStyle name="Normal 37 7 7 6 2" xfId="23145"/>
    <cellStyle name="Normal 37 7 7 6 3" xfId="35833"/>
    <cellStyle name="Normal 37 7 7 6 4" xfId="48522"/>
    <cellStyle name="Normal 37 7 7 7" xfId="10332"/>
    <cellStyle name="Normal 37 7 7 7 2" xfId="24731"/>
    <cellStyle name="Normal 37 7 7 7 3" xfId="37419"/>
    <cellStyle name="Normal 37 7 7 7 4" xfId="50108"/>
    <cellStyle name="Normal 37 7 7 8" xfId="11918"/>
    <cellStyle name="Normal 37 7 7 8 2" xfId="26317"/>
    <cellStyle name="Normal 37 7 7 8 3" xfId="39005"/>
    <cellStyle name="Normal 37 7 7 8 4" xfId="51694"/>
    <cellStyle name="Normal 37 7 7 9" xfId="13862"/>
    <cellStyle name="Normal 37 7 8" xfId="925"/>
    <cellStyle name="Normal 37 7 8 10" xfId="15326"/>
    <cellStyle name="Normal 37 7 8 11" xfId="28164"/>
    <cellStyle name="Normal 37 7 8 12" xfId="40702"/>
    <cellStyle name="Normal 37 7 8 2" xfId="2512"/>
    <cellStyle name="Normal 37 7 8 2 2" xfId="16912"/>
    <cellStyle name="Normal 37 7 8 2 3" xfId="29600"/>
    <cellStyle name="Normal 37 7 8 2 4" xfId="42288"/>
    <cellStyle name="Normal 37 7 8 3" xfId="4098"/>
    <cellStyle name="Normal 37 7 8 3 2" xfId="18498"/>
    <cellStyle name="Normal 37 7 8 3 3" xfId="31186"/>
    <cellStyle name="Normal 37 7 8 3 4" xfId="43874"/>
    <cellStyle name="Normal 37 7 8 4" xfId="5685"/>
    <cellStyle name="Normal 37 7 8 4 2" xfId="20084"/>
    <cellStyle name="Normal 37 7 8 4 3" xfId="32772"/>
    <cellStyle name="Normal 37 7 8 4 4" xfId="45461"/>
    <cellStyle name="Normal 37 7 8 5" xfId="7271"/>
    <cellStyle name="Normal 37 7 8 5 2" xfId="21670"/>
    <cellStyle name="Normal 37 7 8 5 3" xfId="34358"/>
    <cellStyle name="Normal 37 7 8 5 4" xfId="47047"/>
    <cellStyle name="Normal 37 7 8 6" xfId="8857"/>
    <cellStyle name="Normal 37 7 8 6 2" xfId="23256"/>
    <cellStyle name="Normal 37 7 8 6 3" xfId="35944"/>
    <cellStyle name="Normal 37 7 8 6 4" xfId="48633"/>
    <cellStyle name="Normal 37 7 8 7" xfId="10443"/>
    <cellStyle name="Normal 37 7 8 7 2" xfId="24842"/>
    <cellStyle name="Normal 37 7 8 7 3" xfId="37530"/>
    <cellStyle name="Normal 37 7 8 7 4" xfId="50219"/>
    <cellStyle name="Normal 37 7 8 8" xfId="12029"/>
    <cellStyle name="Normal 37 7 8 8 2" xfId="26428"/>
    <cellStyle name="Normal 37 7 8 8 3" xfId="39116"/>
    <cellStyle name="Normal 37 7 8 8 4" xfId="51805"/>
    <cellStyle name="Normal 37 7 8 9" xfId="13863"/>
    <cellStyle name="Normal 37 7 9" xfId="1036"/>
    <cellStyle name="Normal 37 7 9 10" xfId="15437"/>
    <cellStyle name="Normal 37 7 9 11" xfId="28165"/>
    <cellStyle name="Normal 37 7 9 12" xfId="40813"/>
    <cellStyle name="Normal 37 7 9 2" xfId="2623"/>
    <cellStyle name="Normal 37 7 9 2 2" xfId="17023"/>
    <cellStyle name="Normal 37 7 9 2 3" xfId="29711"/>
    <cellStyle name="Normal 37 7 9 2 4" xfId="42399"/>
    <cellStyle name="Normal 37 7 9 3" xfId="4209"/>
    <cellStyle name="Normal 37 7 9 3 2" xfId="18609"/>
    <cellStyle name="Normal 37 7 9 3 3" xfId="31297"/>
    <cellStyle name="Normal 37 7 9 3 4" xfId="43985"/>
    <cellStyle name="Normal 37 7 9 4" xfId="5796"/>
    <cellStyle name="Normal 37 7 9 4 2" xfId="20195"/>
    <cellStyle name="Normal 37 7 9 4 3" xfId="32883"/>
    <cellStyle name="Normal 37 7 9 4 4" xfId="45572"/>
    <cellStyle name="Normal 37 7 9 5" xfId="7382"/>
    <cellStyle name="Normal 37 7 9 5 2" xfId="21781"/>
    <cellStyle name="Normal 37 7 9 5 3" xfId="34469"/>
    <cellStyle name="Normal 37 7 9 5 4" xfId="47158"/>
    <cellStyle name="Normal 37 7 9 6" xfId="8968"/>
    <cellStyle name="Normal 37 7 9 6 2" xfId="23367"/>
    <cellStyle name="Normal 37 7 9 6 3" xfId="36055"/>
    <cellStyle name="Normal 37 7 9 6 4" xfId="48744"/>
    <cellStyle name="Normal 37 7 9 7" xfId="10554"/>
    <cellStyle name="Normal 37 7 9 7 2" xfId="24953"/>
    <cellStyle name="Normal 37 7 9 7 3" xfId="37641"/>
    <cellStyle name="Normal 37 7 9 7 4" xfId="50330"/>
    <cellStyle name="Normal 37 7 9 8" xfId="12140"/>
    <cellStyle name="Normal 37 7 9 8 2" xfId="26539"/>
    <cellStyle name="Normal 37 7 9 8 3" xfId="39227"/>
    <cellStyle name="Normal 37 7 9 8 4" xfId="51916"/>
    <cellStyle name="Normal 37 7 9 9" xfId="13864"/>
    <cellStyle name="Normal 37 8" xfId="184"/>
    <cellStyle name="Normal 37 8 10" xfId="1306"/>
    <cellStyle name="Normal 37 8 10 10" xfId="15707"/>
    <cellStyle name="Normal 37 8 10 11" xfId="28167"/>
    <cellStyle name="Normal 37 8 10 12" xfId="41083"/>
    <cellStyle name="Normal 37 8 10 2" xfId="2893"/>
    <cellStyle name="Normal 37 8 10 2 2" xfId="17293"/>
    <cellStyle name="Normal 37 8 10 2 3" xfId="29981"/>
    <cellStyle name="Normal 37 8 10 2 4" xfId="42669"/>
    <cellStyle name="Normal 37 8 10 3" xfId="4479"/>
    <cellStyle name="Normal 37 8 10 3 2" xfId="18879"/>
    <cellStyle name="Normal 37 8 10 3 3" xfId="31567"/>
    <cellStyle name="Normal 37 8 10 3 4" xfId="44255"/>
    <cellStyle name="Normal 37 8 10 4" xfId="6066"/>
    <cellStyle name="Normal 37 8 10 4 2" xfId="20465"/>
    <cellStyle name="Normal 37 8 10 4 3" xfId="33153"/>
    <cellStyle name="Normal 37 8 10 4 4" xfId="45842"/>
    <cellStyle name="Normal 37 8 10 5" xfId="7652"/>
    <cellStyle name="Normal 37 8 10 5 2" xfId="22051"/>
    <cellStyle name="Normal 37 8 10 5 3" xfId="34739"/>
    <cellStyle name="Normal 37 8 10 5 4" xfId="47428"/>
    <cellStyle name="Normal 37 8 10 6" xfId="9238"/>
    <cellStyle name="Normal 37 8 10 6 2" xfId="23637"/>
    <cellStyle name="Normal 37 8 10 6 3" xfId="36325"/>
    <cellStyle name="Normal 37 8 10 6 4" xfId="49014"/>
    <cellStyle name="Normal 37 8 10 7" xfId="10824"/>
    <cellStyle name="Normal 37 8 10 7 2" xfId="25223"/>
    <cellStyle name="Normal 37 8 10 7 3" xfId="37911"/>
    <cellStyle name="Normal 37 8 10 7 4" xfId="50600"/>
    <cellStyle name="Normal 37 8 10 8" xfId="12410"/>
    <cellStyle name="Normal 37 8 10 8 2" xfId="26809"/>
    <cellStyle name="Normal 37 8 10 8 3" xfId="39497"/>
    <cellStyle name="Normal 37 8 10 8 4" xfId="52186"/>
    <cellStyle name="Normal 37 8 10 9" xfId="13866"/>
    <cellStyle name="Normal 37 8 11" xfId="1420"/>
    <cellStyle name="Normal 37 8 11 10" xfId="15821"/>
    <cellStyle name="Normal 37 8 11 11" xfId="28168"/>
    <cellStyle name="Normal 37 8 11 12" xfId="41197"/>
    <cellStyle name="Normal 37 8 11 2" xfId="3007"/>
    <cellStyle name="Normal 37 8 11 2 2" xfId="17407"/>
    <cellStyle name="Normal 37 8 11 2 3" xfId="30095"/>
    <cellStyle name="Normal 37 8 11 2 4" xfId="42783"/>
    <cellStyle name="Normal 37 8 11 3" xfId="4593"/>
    <cellStyle name="Normal 37 8 11 3 2" xfId="18993"/>
    <cellStyle name="Normal 37 8 11 3 3" xfId="31681"/>
    <cellStyle name="Normal 37 8 11 3 4" xfId="44369"/>
    <cellStyle name="Normal 37 8 11 4" xfId="6180"/>
    <cellStyle name="Normal 37 8 11 4 2" xfId="20579"/>
    <cellStyle name="Normal 37 8 11 4 3" xfId="33267"/>
    <cellStyle name="Normal 37 8 11 4 4" xfId="45956"/>
    <cellStyle name="Normal 37 8 11 5" xfId="7766"/>
    <cellStyle name="Normal 37 8 11 5 2" xfId="22165"/>
    <cellStyle name="Normal 37 8 11 5 3" xfId="34853"/>
    <cellStyle name="Normal 37 8 11 5 4" xfId="47542"/>
    <cellStyle name="Normal 37 8 11 6" xfId="9352"/>
    <cellStyle name="Normal 37 8 11 6 2" xfId="23751"/>
    <cellStyle name="Normal 37 8 11 6 3" xfId="36439"/>
    <cellStyle name="Normal 37 8 11 6 4" xfId="49128"/>
    <cellStyle name="Normal 37 8 11 7" xfId="10938"/>
    <cellStyle name="Normal 37 8 11 7 2" xfId="25337"/>
    <cellStyle name="Normal 37 8 11 7 3" xfId="38025"/>
    <cellStyle name="Normal 37 8 11 7 4" xfId="50714"/>
    <cellStyle name="Normal 37 8 11 8" xfId="12524"/>
    <cellStyle name="Normal 37 8 11 8 2" xfId="26923"/>
    <cellStyle name="Normal 37 8 11 8 3" xfId="39611"/>
    <cellStyle name="Normal 37 8 11 8 4" xfId="52300"/>
    <cellStyle name="Normal 37 8 11 9" xfId="13867"/>
    <cellStyle name="Normal 37 8 12" xfId="1534"/>
    <cellStyle name="Normal 37 8 12 10" xfId="15935"/>
    <cellStyle name="Normal 37 8 12 11" xfId="28169"/>
    <cellStyle name="Normal 37 8 12 12" xfId="41311"/>
    <cellStyle name="Normal 37 8 12 2" xfId="3121"/>
    <cellStyle name="Normal 37 8 12 2 2" xfId="17521"/>
    <cellStyle name="Normal 37 8 12 2 3" xfId="30209"/>
    <cellStyle name="Normal 37 8 12 2 4" xfId="42897"/>
    <cellStyle name="Normal 37 8 12 3" xfId="4707"/>
    <cellStyle name="Normal 37 8 12 3 2" xfId="19107"/>
    <cellStyle name="Normal 37 8 12 3 3" xfId="31795"/>
    <cellStyle name="Normal 37 8 12 3 4" xfId="44483"/>
    <cellStyle name="Normal 37 8 12 4" xfId="6294"/>
    <cellStyle name="Normal 37 8 12 4 2" xfId="20693"/>
    <cellStyle name="Normal 37 8 12 4 3" xfId="33381"/>
    <cellStyle name="Normal 37 8 12 4 4" xfId="46070"/>
    <cellStyle name="Normal 37 8 12 5" xfId="7880"/>
    <cellStyle name="Normal 37 8 12 5 2" xfId="22279"/>
    <cellStyle name="Normal 37 8 12 5 3" xfId="34967"/>
    <cellStyle name="Normal 37 8 12 5 4" xfId="47656"/>
    <cellStyle name="Normal 37 8 12 6" xfId="9466"/>
    <cellStyle name="Normal 37 8 12 6 2" xfId="23865"/>
    <cellStyle name="Normal 37 8 12 6 3" xfId="36553"/>
    <cellStyle name="Normal 37 8 12 6 4" xfId="49242"/>
    <cellStyle name="Normal 37 8 12 7" xfId="11052"/>
    <cellStyle name="Normal 37 8 12 7 2" xfId="25451"/>
    <cellStyle name="Normal 37 8 12 7 3" xfId="38139"/>
    <cellStyle name="Normal 37 8 12 7 4" xfId="50828"/>
    <cellStyle name="Normal 37 8 12 8" xfId="12638"/>
    <cellStyle name="Normal 37 8 12 8 2" xfId="27037"/>
    <cellStyle name="Normal 37 8 12 8 3" xfId="39725"/>
    <cellStyle name="Normal 37 8 12 8 4" xfId="52414"/>
    <cellStyle name="Normal 37 8 12 9" xfId="13868"/>
    <cellStyle name="Normal 37 8 13" xfId="1656"/>
    <cellStyle name="Normal 37 8 13 10" xfId="16057"/>
    <cellStyle name="Normal 37 8 13 11" xfId="28170"/>
    <cellStyle name="Normal 37 8 13 12" xfId="41433"/>
    <cellStyle name="Normal 37 8 13 2" xfId="3243"/>
    <cellStyle name="Normal 37 8 13 2 2" xfId="17643"/>
    <cellStyle name="Normal 37 8 13 2 3" xfId="30331"/>
    <cellStyle name="Normal 37 8 13 2 4" xfId="43019"/>
    <cellStyle name="Normal 37 8 13 3" xfId="4829"/>
    <cellStyle name="Normal 37 8 13 3 2" xfId="19229"/>
    <cellStyle name="Normal 37 8 13 3 3" xfId="31917"/>
    <cellStyle name="Normal 37 8 13 3 4" xfId="44605"/>
    <cellStyle name="Normal 37 8 13 4" xfId="6416"/>
    <cellStyle name="Normal 37 8 13 4 2" xfId="20815"/>
    <cellStyle name="Normal 37 8 13 4 3" xfId="33503"/>
    <cellStyle name="Normal 37 8 13 4 4" xfId="46192"/>
    <cellStyle name="Normal 37 8 13 5" xfId="8002"/>
    <cellStyle name="Normal 37 8 13 5 2" xfId="22401"/>
    <cellStyle name="Normal 37 8 13 5 3" xfId="35089"/>
    <cellStyle name="Normal 37 8 13 5 4" xfId="47778"/>
    <cellStyle name="Normal 37 8 13 6" xfId="9588"/>
    <cellStyle name="Normal 37 8 13 6 2" xfId="23987"/>
    <cellStyle name="Normal 37 8 13 6 3" xfId="36675"/>
    <cellStyle name="Normal 37 8 13 6 4" xfId="49364"/>
    <cellStyle name="Normal 37 8 13 7" xfId="11174"/>
    <cellStyle name="Normal 37 8 13 7 2" xfId="25573"/>
    <cellStyle name="Normal 37 8 13 7 3" xfId="38261"/>
    <cellStyle name="Normal 37 8 13 7 4" xfId="50950"/>
    <cellStyle name="Normal 37 8 13 8" xfId="12760"/>
    <cellStyle name="Normal 37 8 13 8 2" xfId="27159"/>
    <cellStyle name="Normal 37 8 13 8 3" xfId="39847"/>
    <cellStyle name="Normal 37 8 13 8 4" xfId="52536"/>
    <cellStyle name="Normal 37 8 13 9" xfId="13869"/>
    <cellStyle name="Normal 37 8 14" xfId="1779"/>
    <cellStyle name="Normal 37 8 14 2" xfId="16179"/>
    <cellStyle name="Normal 37 8 14 3" xfId="28867"/>
    <cellStyle name="Normal 37 8 14 4" xfId="41555"/>
    <cellStyle name="Normal 37 8 15" xfId="3365"/>
    <cellStyle name="Normal 37 8 15 2" xfId="17765"/>
    <cellStyle name="Normal 37 8 15 3" xfId="30453"/>
    <cellStyle name="Normal 37 8 15 4" xfId="43141"/>
    <cellStyle name="Normal 37 8 16" xfId="4952"/>
    <cellStyle name="Normal 37 8 16 2" xfId="19351"/>
    <cellStyle name="Normal 37 8 16 3" xfId="32039"/>
    <cellStyle name="Normal 37 8 16 4" xfId="44728"/>
    <cellStyle name="Normal 37 8 17" xfId="6538"/>
    <cellStyle name="Normal 37 8 17 2" xfId="20937"/>
    <cellStyle name="Normal 37 8 17 3" xfId="33625"/>
    <cellStyle name="Normal 37 8 17 4" xfId="46314"/>
    <cellStyle name="Normal 37 8 18" xfId="8124"/>
    <cellStyle name="Normal 37 8 18 2" xfId="22523"/>
    <cellStyle name="Normal 37 8 18 3" xfId="35211"/>
    <cellStyle name="Normal 37 8 18 4" xfId="47900"/>
    <cellStyle name="Normal 37 8 19" xfId="9710"/>
    <cellStyle name="Normal 37 8 19 2" xfId="24109"/>
    <cellStyle name="Normal 37 8 19 3" xfId="36797"/>
    <cellStyle name="Normal 37 8 19 4" xfId="49486"/>
    <cellStyle name="Normal 37 8 2" xfId="347"/>
    <cellStyle name="Normal 37 8 2 10" xfId="14748"/>
    <cellStyle name="Normal 37 8 2 11" xfId="28171"/>
    <cellStyle name="Normal 37 8 2 12" xfId="40124"/>
    <cellStyle name="Normal 37 8 2 2" xfId="1934"/>
    <cellStyle name="Normal 37 8 2 2 2" xfId="16334"/>
    <cellStyle name="Normal 37 8 2 2 3" xfId="29022"/>
    <cellStyle name="Normal 37 8 2 2 4" xfId="41710"/>
    <cellStyle name="Normal 37 8 2 3" xfId="3520"/>
    <cellStyle name="Normal 37 8 2 3 2" xfId="17920"/>
    <cellStyle name="Normal 37 8 2 3 3" xfId="30608"/>
    <cellStyle name="Normal 37 8 2 3 4" xfId="43296"/>
    <cellStyle name="Normal 37 8 2 4" xfId="5107"/>
    <cellStyle name="Normal 37 8 2 4 2" xfId="19506"/>
    <cellStyle name="Normal 37 8 2 4 3" xfId="32194"/>
    <cellStyle name="Normal 37 8 2 4 4" xfId="44883"/>
    <cellStyle name="Normal 37 8 2 5" xfId="6693"/>
    <cellStyle name="Normal 37 8 2 5 2" xfId="21092"/>
    <cellStyle name="Normal 37 8 2 5 3" xfId="33780"/>
    <cellStyle name="Normal 37 8 2 5 4" xfId="46469"/>
    <cellStyle name="Normal 37 8 2 6" xfId="8279"/>
    <cellStyle name="Normal 37 8 2 6 2" xfId="22678"/>
    <cellStyle name="Normal 37 8 2 6 3" xfId="35366"/>
    <cellStyle name="Normal 37 8 2 6 4" xfId="48055"/>
    <cellStyle name="Normal 37 8 2 7" xfId="9865"/>
    <cellStyle name="Normal 37 8 2 7 2" xfId="24264"/>
    <cellStyle name="Normal 37 8 2 7 3" xfId="36952"/>
    <cellStyle name="Normal 37 8 2 7 4" xfId="49641"/>
    <cellStyle name="Normal 37 8 2 8" xfId="11451"/>
    <cellStyle name="Normal 37 8 2 8 2" xfId="25850"/>
    <cellStyle name="Normal 37 8 2 8 3" xfId="38538"/>
    <cellStyle name="Normal 37 8 2 8 4" xfId="51227"/>
    <cellStyle name="Normal 37 8 2 9" xfId="13870"/>
    <cellStyle name="Normal 37 8 20" xfId="11296"/>
    <cellStyle name="Normal 37 8 20 2" xfId="25695"/>
    <cellStyle name="Normal 37 8 20 3" xfId="38383"/>
    <cellStyle name="Normal 37 8 20 4" xfId="51072"/>
    <cellStyle name="Normal 37 8 21" xfId="13865"/>
    <cellStyle name="Normal 37 8 22" xfId="14593"/>
    <cellStyle name="Normal 37 8 23" xfId="28166"/>
    <cellStyle name="Normal 37 8 24" xfId="39969"/>
    <cellStyle name="Normal 37 8 3" xfId="471"/>
    <cellStyle name="Normal 37 8 3 10" xfId="14872"/>
    <cellStyle name="Normal 37 8 3 11" xfId="28172"/>
    <cellStyle name="Normal 37 8 3 12" xfId="40248"/>
    <cellStyle name="Normal 37 8 3 2" xfId="2058"/>
    <cellStyle name="Normal 37 8 3 2 2" xfId="16458"/>
    <cellStyle name="Normal 37 8 3 2 3" xfId="29146"/>
    <cellStyle name="Normal 37 8 3 2 4" xfId="41834"/>
    <cellStyle name="Normal 37 8 3 3" xfId="3644"/>
    <cellStyle name="Normal 37 8 3 3 2" xfId="18044"/>
    <cellStyle name="Normal 37 8 3 3 3" xfId="30732"/>
    <cellStyle name="Normal 37 8 3 3 4" xfId="43420"/>
    <cellStyle name="Normal 37 8 3 4" xfId="5231"/>
    <cellStyle name="Normal 37 8 3 4 2" xfId="19630"/>
    <cellStyle name="Normal 37 8 3 4 3" xfId="32318"/>
    <cellStyle name="Normal 37 8 3 4 4" xfId="45007"/>
    <cellStyle name="Normal 37 8 3 5" xfId="6817"/>
    <cellStyle name="Normal 37 8 3 5 2" xfId="21216"/>
    <cellStyle name="Normal 37 8 3 5 3" xfId="33904"/>
    <cellStyle name="Normal 37 8 3 5 4" xfId="46593"/>
    <cellStyle name="Normal 37 8 3 6" xfId="8403"/>
    <cellStyle name="Normal 37 8 3 6 2" xfId="22802"/>
    <cellStyle name="Normal 37 8 3 6 3" xfId="35490"/>
    <cellStyle name="Normal 37 8 3 6 4" xfId="48179"/>
    <cellStyle name="Normal 37 8 3 7" xfId="9989"/>
    <cellStyle name="Normal 37 8 3 7 2" xfId="24388"/>
    <cellStyle name="Normal 37 8 3 7 3" xfId="37076"/>
    <cellStyle name="Normal 37 8 3 7 4" xfId="49765"/>
    <cellStyle name="Normal 37 8 3 8" xfId="11575"/>
    <cellStyle name="Normal 37 8 3 8 2" xfId="25974"/>
    <cellStyle name="Normal 37 8 3 8 3" xfId="38662"/>
    <cellStyle name="Normal 37 8 3 8 4" xfId="51351"/>
    <cellStyle name="Normal 37 8 3 9" xfId="13871"/>
    <cellStyle name="Normal 37 8 4" xfId="587"/>
    <cellStyle name="Normal 37 8 4 10" xfId="14988"/>
    <cellStyle name="Normal 37 8 4 11" xfId="28173"/>
    <cellStyle name="Normal 37 8 4 12" xfId="40364"/>
    <cellStyle name="Normal 37 8 4 2" xfId="2174"/>
    <cellStyle name="Normal 37 8 4 2 2" xfId="16574"/>
    <cellStyle name="Normal 37 8 4 2 3" xfId="29262"/>
    <cellStyle name="Normal 37 8 4 2 4" xfId="41950"/>
    <cellStyle name="Normal 37 8 4 3" xfId="3760"/>
    <cellStyle name="Normal 37 8 4 3 2" xfId="18160"/>
    <cellStyle name="Normal 37 8 4 3 3" xfId="30848"/>
    <cellStyle name="Normal 37 8 4 3 4" xfId="43536"/>
    <cellStyle name="Normal 37 8 4 4" xfId="5347"/>
    <cellStyle name="Normal 37 8 4 4 2" xfId="19746"/>
    <cellStyle name="Normal 37 8 4 4 3" xfId="32434"/>
    <cellStyle name="Normal 37 8 4 4 4" xfId="45123"/>
    <cellStyle name="Normal 37 8 4 5" xfId="6933"/>
    <cellStyle name="Normal 37 8 4 5 2" xfId="21332"/>
    <cellStyle name="Normal 37 8 4 5 3" xfId="34020"/>
    <cellStyle name="Normal 37 8 4 5 4" xfId="46709"/>
    <cellStyle name="Normal 37 8 4 6" xfId="8519"/>
    <cellStyle name="Normal 37 8 4 6 2" xfId="22918"/>
    <cellStyle name="Normal 37 8 4 6 3" xfId="35606"/>
    <cellStyle name="Normal 37 8 4 6 4" xfId="48295"/>
    <cellStyle name="Normal 37 8 4 7" xfId="10105"/>
    <cellStyle name="Normal 37 8 4 7 2" xfId="24504"/>
    <cellStyle name="Normal 37 8 4 7 3" xfId="37192"/>
    <cellStyle name="Normal 37 8 4 7 4" xfId="49881"/>
    <cellStyle name="Normal 37 8 4 8" xfId="11691"/>
    <cellStyle name="Normal 37 8 4 8 2" xfId="26090"/>
    <cellStyle name="Normal 37 8 4 8 3" xfId="38778"/>
    <cellStyle name="Normal 37 8 4 8 4" xfId="51467"/>
    <cellStyle name="Normal 37 8 4 9" xfId="13872"/>
    <cellStyle name="Normal 37 8 5" xfId="712"/>
    <cellStyle name="Normal 37 8 5 10" xfId="15113"/>
    <cellStyle name="Normal 37 8 5 11" xfId="28174"/>
    <cellStyle name="Normal 37 8 5 12" xfId="40489"/>
    <cellStyle name="Normal 37 8 5 2" xfId="2299"/>
    <cellStyle name="Normal 37 8 5 2 2" xfId="16699"/>
    <cellStyle name="Normal 37 8 5 2 3" xfId="29387"/>
    <cellStyle name="Normal 37 8 5 2 4" xfId="42075"/>
    <cellStyle name="Normal 37 8 5 3" xfId="3885"/>
    <cellStyle name="Normal 37 8 5 3 2" xfId="18285"/>
    <cellStyle name="Normal 37 8 5 3 3" xfId="30973"/>
    <cellStyle name="Normal 37 8 5 3 4" xfId="43661"/>
    <cellStyle name="Normal 37 8 5 4" xfId="5472"/>
    <cellStyle name="Normal 37 8 5 4 2" xfId="19871"/>
    <cellStyle name="Normal 37 8 5 4 3" xfId="32559"/>
    <cellStyle name="Normal 37 8 5 4 4" xfId="45248"/>
    <cellStyle name="Normal 37 8 5 5" xfId="7058"/>
    <cellStyle name="Normal 37 8 5 5 2" xfId="21457"/>
    <cellStyle name="Normal 37 8 5 5 3" xfId="34145"/>
    <cellStyle name="Normal 37 8 5 5 4" xfId="46834"/>
    <cellStyle name="Normal 37 8 5 6" xfId="8644"/>
    <cellStyle name="Normal 37 8 5 6 2" xfId="23043"/>
    <cellStyle name="Normal 37 8 5 6 3" xfId="35731"/>
    <cellStyle name="Normal 37 8 5 6 4" xfId="48420"/>
    <cellStyle name="Normal 37 8 5 7" xfId="10230"/>
    <cellStyle name="Normal 37 8 5 7 2" xfId="24629"/>
    <cellStyle name="Normal 37 8 5 7 3" xfId="37317"/>
    <cellStyle name="Normal 37 8 5 7 4" xfId="50006"/>
    <cellStyle name="Normal 37 8 5 8" xfId="11816"/>
    <cellStyle name="Normal 37 8 5 8 2" xfId="26215"/>
    <cellStyle name="Normal 37 8 5 8 3" xfId="38903"/>
    <cellStyle name="Normal 37 8 5 8 4" xfId="51592"/>
    <cellStyle name="Normal 37 8 5 9" xfId="13873"/>
    <cellStyle name="Normal 37 8 6" xfId="824"/>
    <cellStyle name="Normal 37 8 6 10" xfId="15225"/>
    <cellStyle name="Normal 37 8 6 11" xfId="28175"/>
    <cellStyle name="Normal 37 8 6 12" xfId="40601"/>
    <cellStyle name="Normal 37 8 6 2" xfId="2411"/>
    <cellStyle name="Normal 37 8 6 2 2" xfId="16811"/>
    <cellStyle name="Normal 37 8 6 2 3" xfId="29499"/>
    <cellStyle name="Normal 37 8 6 2 4" xfId="42187"/>
    <cellStyle name="Normal 37 8 6 3" xfId="3997"/>
    <cellStyle name="Normal 37 8 6 3 2" xfId="18397"/>
    <cellStyle name="Normal 37 8 6 3 3" xfId="31085"/>
    <cellStyle name="Normal 37 8 6 3 4" xfId="43773"/>
    <cellStyle name="Normal 37 8 6 4" xfId="5584"/>
    <cellStyle name="Normal 37 8 6 4 2" xfId="19983"/>
    <cellStyle name="Normal 37 8 6 4 3" xfId="32671"/>
    <cellStyle name="Normal 37 8 6 4 4" xfId="45360"/>
    <cellStyle name="Normal 37 8 6 5" xfId="7170"/>
    <cellStyle name="Normal 37 8 6 5 2" xfId="21569"/>
    <cellStyle name="Normal 37 8 6 5 3" xfId="34257"/>
    <cellStyle name="Normal 37 8 6 5 4" xfId="46946"/>
    <cellStyle name="Normal 37 8 6 6" xfId="8756"/>
    <cellStyle name="Normal 37 8 6 6 2" xfId="23155"/>
    <cellStyle name="Normal 37 8 6 6 3" xfId="35843"/>
    <cellStyle name="Normal 37 8 6 6 4" xfId="48532"/>
    <cellStyle name="Normal 37 8 6 7" xfId="10342"/>
    <cellStyle name="Normal 37 8 6 7 2" xfId="24741"/>
    <cellStyle name="Normal 37 8 6 7 3" xfId="37429"/>
    <cellStyle name="Normal 37 8 6 7 4" xfId="50118"/>
    <cellStyle name="Normal 37 8 6 8" xfId="11928"/>
    <cellStyle name="Normal 37 8 6 8 2" xfId="26327"/>
    <cellStyle name="Normal 37 8 6 8 3" xfId="39015"/>
    <cellStyle name="Normal 37 8 6 8 4" xfId="51704"/>
    <cellStyle name="Normal 37 8 6 9" xfId="13874"/>
    <cellStyle name="Normal 37 8 7" xfId="935"/>
    <cellStyle name="Normal 37 8 7 10" xfId="15336"/>
    <cellStyle name="Normal 37 8 7 11" xfId="28176"/>
    <cellStyle name="Normal 37 8 7 12" xfId="40712"/>
    <cellStyle name="Normal 37 8 7 2" xfId="2522"/>
    <cellStyle name="Normal 37 8 7 2 2" xfId="16922"/>
    <cellStyle name="Normal 37 8 7 2 3" xfId="29610"/>
    <cellStyle name="Normal 37 8 7 2 4" xfId="42298"/>
    <cellStyle name="Normal 37 8 7 3" xfId="4108"/>
    <cellStyle name="Normal 37 8 7 3 2" xfId="18508"/>
    <cellStyle name="Normal 37 8 7 3 3" xfId="31196"/>
    <cellStyle name="Normal 37 8 7 3 4" xfId="43884"/>
    <cellStyle name="Normal 37 8 7 4" xfId="5695"/>
    <cellStyle name="Normal 37 8 7 4 2" xfId="20094"/>
    <cellStyle name="Normal 37 8 7 4 3" xfId="32782"/>
    <cellStyle name="Normal 37 8 7 4 4" xfId="45471"/>
    <cellStyle name="Normal 37 8 7 5" xfId="7281"/>
    <cellStyle name="Normal 37 8 7 5 2" xfId="21680"/>
    <cellStyle name="Normal 37 8 7 5 3" xfId="34368"/>
    <cellStyle name="Normal 37 8 7 5 4" xfId="47057"/>
    <cellStyle name="Normal 37 8 7 6" xfId="8867"/>
    <cellStyle name="Normal 37 8 7 6 2" xfId="23266"/>
    <cellStyle name="Normal 37 8 7 6 3" xfId="35954"/>
    <cellStyle name="Normal 37 8 7 6 4" xfId="48643"/>
    <cellStyle name="Normal 37 8 7 7" xfId="10453"/>
    <cellStyle name="Normal 37 8 7 7 2" xfId="24852"/>
    <cellStyle name="Normal 37 8 7 7 3" xfId="37540"/>
    <cellStyle name="Normal 37 8 7 7 4" xfId="50229"/>
    <cellStyle name="Normal 37 8 7 8" xfId="12039"/>
    <cellStyle name="Normal 37 8 7 8 2" xfId="26438"/>
    <cellStyle name="Normal 37 8 7 8 3" xfId="39126"/>
    <cellStyle name="Normal 37 8 7 8 4" xfId="51815"/>
    <cellStyle name="Normal 37 8 7 9" xfId="13875"/>
    <cellStyle name="Normal 37 8 8" xfId="1046"/>
    <cellStyle name="Normal 37 8 8 10" xfId="15447"/>
    <cellStyle name="Normal 37 8 8 11" xfId="28177"/>
    <cellStyle name="Normal 37 8 8 12" xfId="40823"/>
    <cellStyle name="Normal 37 8 8 2" xfId="2633"/>
    <cellStyle name="Normal 37 8 8 2 2" xfId="17033"/>
    <cellStyle name="Normal 37 8 8 2 3" xfId="29721"/>
    <cellStyle name="Normal 37 8 8 2 4" xfId="42409"/>
    <cellStyle name="Normal 37 8 8 3" xfId="4219"/>
    <cellStyle name="Normal 37 8 8 3 2" xfId="18619"/>
    <cellStyle name="Normal 37 8 8 3 3" xfId="31307"/>
    <cellStyle name="Normal 37 8 8 3 4" xfId="43995"/>
    <cellStyle name="Normal 37 8 8 4" xfId="5806"/>
    <cellStyle name="Normal 37 8 8 4 2" xfId="20205"/>
    <cellStyle name="Normal 37 8 8 4 3" xfId="32893"/>
    <cellStyle name="Normal 37 8 8 4 4" xfId="45582"/>
    <cellStyle name="Normal 37 8 8 5" xfId="7392"/>
    <cellStyle name="Normal 37 8 8 5 2" xfId="21791"/>
    <cellStyle name="Normal 37 8 8 5 3" xfId="34479"/>
    <cellStyle name="Normal 37 8 8 5 4" xfId="47168"/>
    <cellStyle name="Normal 37 8 8 6" xfId="8978"/>
    <cellStyle name="Normal 37 8 8 6 2" xfId="23377"/>
    <cellStyle name="Normal 37 8 8 6 3" xfId="36065"/>
    <cellStyle name="Normal 37 8 8 6 4" xfId="48754"/>
    <cellStyle name="Normal 37 8 8 7" xfId="10564"/>
    <cellStyle name="Normal 37 8 8 7 2" xfId="24963"/>
    <cellStyle name="Normal 37 8 8 7 3" xfId="37651"/>
    <cellStyle name="Normal 37 8 8 7 4" xfId="50340"/>
    <cellStyle name="Normal 37 8 8 8" xfId="12150"/>
    <cellStyle name="Normal 37 8 8 8 2" xfId="26549"/>
    <cellStyle name="Normal 37 8 8 8 3" xfId="39237"/>
    <cellStyle name="Normal 37 8 8 8 4" xfId="51926"/>
    <cellStyle name="Normal 37 8 8 9" xfId="13876"/>
    <cellStyle name="Normal 37 8 9" xfId="1168"/>
    <cellStyle name="Normal 37 8 9 10" xfId="15569"/>
    <cellStyle name="Normal 37 8 9 11" xfId="28178"/>
    <cellStyle name="Normal 37 8 9 12" xfId="40945"/>
    <cellStyle name="Normal 37 8 9 2" xfId="2755"/>
    <cellStyle name="Normal 37 8 9 2 2" xfId="17155"/>
    <cellStyle name="Normal 37 8 9 2 3" xfId="29843"/>
    <cellStyle name="Normal 37 8 9 2 4" xfId="42531"/>
    <cellStyle name="Normal 37 8 9 3" xfId="4341"/>
    <cellStyle name="Normal 37 8 9 3 2" xfId="18741"/>
    <cellStyle name="Normal 37 8 9 3 3" xfId="31429"/>
    <cellStyle name="Normal 37 8 9 3 4" xfId="44117"/>
    <cellStyle name="Normal 37 8 9 4" xfId="5928"/>
    <cellStyle name="Normal 37 8 9 4 2" xfId="20327"/>
    <cellStyle name="Normal 37 8 9 4 3" xfId="33015"/>
    <cellStyle name="Normal 37 8 9 4 4" xfId="45704"/>
    <cellStyle name="Normal 37 8 9 5" xfId="7514"/>
    <cellStyle name="Normal 37 8 9 5 2" xfId="21913"/>
    <cellStyle name="Normal 37 8 9 5 3" xfId="34601"/>
    <cellStyle name="Normal 37 8 9 5 4" xfId="47290"/>
    <cellStyle name="Normal 37 8 9 6" xfId="9100"/>
    <cellStyle name="Normal 37 8 9 6 2" xfId="23499"/>
    <cellStyle name="Normal 37 8 9 6 3" xfId="36187"/>
    <cellStyle name="Normal 37 8 9 6 4" xfId="48876"/>
    <cellStyle name="Normal 37 8 9 7" xfId="10686"/>
    <cellStyle name="Normal 37 8 9 7 2" xfId="25085"/>
    <cellStyle name="Normal 37 8 9 7 3" xfId="37773"/>
    <cellStyle name="Normal 37 8 9 7 4" xfId="50462"/>
    <cellStyle name="Normal 37 8 9 8" xfId="12272"/>
    <cellStyle name="Normal 37 8 9 8 2" xfId="26671"/>
    <cellStyle name="Normal 37 8 9 8 3" xfId="39359"/>
    <cellStyle name="Normal 37 8 9 8 4" xfId="52048"/>
    <cellStyle name="Normal 37 8 9 9" xfId="13877"/>
    <cellStyle name="Normal 37 9" xfId="283"/>
    <cellStyle name="Normal 37 9 10" xfId="14684"/>
    <cellStyle name="Normal 37 9 11" xfId="28179"/>
    <cellStyle name="Normal 37 9 12" xfId="40060"/>
    <cellStyle name="Normal 37 9 2" xfId="1870"/>
    <cellStyle name="Normal 37 9 2 2" xfId="16270"/>
    <cellStyle name="Normal 37 9 2 3" xfId="28958"/>
    <cellStyle name="Normal 37 9 2 4" xfId="41646"/>
    <cellStyle name="Normal 37 9 3" xfId="3456"/>
    <cellStyle name="Normal 37 9 3 2" xfId="17856"/>
    <cellStyle name="Normal 37 9 3 3" xfId="30544"/>
    <cellStyle name="Normal 37 9 3 4" xfId="43232"/>
    <cellStyle name="Normal 37 9 4" xfId="5043"/>
    <cellStyle name="Normal 37 9 4 2" xfId="19442"/>
    <cellStyle name="Normal 37 9 4 3" xfId="32130"/>
    <cellStyle name="Normal 37 9 4 4" xfId="44819"/>
    <cellStyle name="Normal 37 9 5" xfId="6629"/>
    <cellStyle name="Normal 37 9 5 2" xfId="21028"/>
    <cellStyle name="Normal 37 9 5 3" xfId="33716"/>
    <cellStyle name="Normal 37 9 5 4" xfId="46405"/>
    <cellStyle name="Normal 37 9 6" xfId="8215"/>
    <cellStyle name="Normal 37 9 6 2" xfId="22614"/>
    <cellStyle name="Normal 37 9 6 3" xfId="35302"/>
    <cellStyle name="Normal 37 9 6 4" xfId="47991"/>
    <cellStyle name="Normal 37 9 7" xfId="9801"/>
    <cellStyle name="Normal 37 9 7 2" xfId="24200"/>
    <cellStyle name="Normal 37 9 7 3" xfId="36888"/>
    <cellStyle name="Normal 37 9 7 4" xfId="49577"/>
    <cellStyle name="Normal 37 9 8" xfId="11387"/>
    <cellStyle name="Normal 37 9 8 2" xfId="25786"/>
    <cellStyle name="Normal 37 9 8 3" xfId="38474"/>
    <cellStyle name="Normal 37 9 8 4" xfId="51163"/>
    <cellStyle name="Normal 37 9 9" xfId="13878"/>
    <cellStyle name="Normal 38" xfId="122"/>
    <cellStyle name="Normal 38 10" xfId="411"/>
    <cellStyle name="Normal 38 10 10" xfId="14812"/>
    <cellStyle name="Normal 38 10 11" xfId="28181"/>
    <cellStyle name="Normal 38 10 12" xfId="40188"/>
    <cellStyle name="Normal 38 10 2" xfId="1998"/>
    <cellStyle name="Normal 38 10 2 2" xfId="16398"/>
    <cellStyle name="Normal 38 10 2 3" xfId="29086"/>
    <cellStyle name="Normal 38 10 2 4" xfId="41774"/>
    <cellStyle name="Normal 38 10 3" xfId="3584"/>
    <cellStyle name="Normal 38 10 3 2" xfId="17984"/>
    <cellStyle name="Normal 38 10 3 3" xfId="30672"/>
    <cellStyle name="Normal 38 10 3 4" xfId="43360"/>
    <cellStyle name="Normal 38 10 4" xfId="5171"/>
    <cellStyle name="Normal 38 10 4 2" xfId="19570"/>
    <cellStyle name="Normal 38 10 4 3" xfId="32258"/>
    <cellStyle name="Normal 38 10 4 4" xfId="44947"/>
    <cellStyle name="Normal 38 10 5" xfId="6757"/>
    <cellStyle name="Normal 38 10 5 2" xfId="21156"/>
    <cellStyle name="Normal 38 10 5 3" xfId="33844"/>
    <cellStyle name="Normal 38 10 5 4" xfId="46533"/>
    <cellStyle name="Normal 38 10 6" xfId="8343"/>
    <cellStyle name="Normal 38 10 6 2" xfId="22742"/>
    <cellStyle name="Normal 38 10 6 3" xfId="35430"/>
    <cellStyle name="Normal 38 10 6 4" xfId="48119"/>
    <cellStyle name="Normal 38 10 7" xfId="9929"/>
    <cellStyle name="Normal 38 10 7 2" xfId="24328"/>
    <cellStyle name="Normal 38 10 7 3" xfId="37016"/>
    <cellStyle name="Normal 38 10 7 4" xfId="49705"/>
    <cellStyle name="Normal 38 10 8" xfId="11515"/>
    <cellStyle name="Normal 38 10 8 2" xfId="25914"/>
    <cellStyle name="Normal 38 10 8 3" xfId="38602"/>
    <cellStyle name="Normal 38 10 8 4" xfId="51291"/>
    <cellStyle name="Normal 38 10 9" xfId="13880"/>
    <cellStyle name="Normal 38 11" xfId="276"/>
    <cellStyle name="Normal 38 11 10" xfId="14677"/>
    <cellStyle name="Normal 38 11 11" xfId="28182"/>
    <cellStyle name="Normal 38 11 12" xfId="40053"/>
    <cellStyle name="Normal 38 11 2" xfId="1863"/>
    <cellStyle name="Normal 38 11 2 2" xfId="16263"/>
    <cellStyle name="Normal 38 11 2 3" xfId="28951"/>
    <cellStyle name="Normal 38 11 2 4" xfId="41639"/>
    <cellStyle name="Normal 38 11 3" xfId="3449"/>
    <cellStyle name="Normal 38 11 3 2" xfId="17849"/>
    <cellStyle name="Normal 38 11 3 3" xfId="30537"/>
    <cellStyle name="Normal 38 11 3 4" xfId="43225"/>
    <cellStyle name="Normal 38 11 4" xfId="5036"/>
    <cellStyle name="Normal 38 11 4 2" xfId="19435"/>
    <cellStyle name="Normal 38 11 4 3" xfId="32123"/>
    <cellStyle name="Normal 38 11 4 4" xfId="44812"/>
    <cellStyle name="Normal 38 11 5" xfId="6622"/>
    <cellStyle name="Normal 38 11 5 2" xfId="21021"/>
    <cellStyle name="Normal 38 11 5 3" xfId="33709"/>
    <cellStyle name="Normal 38 11 5 4" xfId="46398"/>
    <cellStyle name="Normal 38 11 6" xfId="8208"/>
    <cellStyle name="Normal 38 11 6 2" xfId="22607"/>
    <cellStyle name="Normal 38 11 6 3" xfId="35295"/>
    <cellStyle name="Normal 38 11 6 4" xfId="47984"/>
    <cellStyle name="Normal 38 11 7" xfId="9794"/>
    <cellStyle name="Normal 38 11 7 2" xfId="24193"/>
    <cellStyle name="Normal 38 11 7 3" xfId="36881"/>
    <cellStyle name="Normal 38 11 7 4" xfId="49570"/>
    <cellStyle name="Normal 38 11 8" xfId="11380"/>
    <cellStyle name="Normal 38 11 8 2" xfId="25779"/>
    <cellStyle name="Normal 38 11 8 3" xfId="38467"/>
    <cellStyle name="Normal 38 11 8 4" xfId="51156"/>
    <cellStyle name="Normal 38 11 9" xfId="13881"/>
    <cellStyle name="Normal 38 12" xfId="652"/>
    <cellStyle name="Normal 38 12 10" xfId="15053"/>
    <cellStyle name="Normal 38 12 11" xfId="28183"/>
    <cellStyle name="Normal 38 12 12" xfId="40429"/>
    <cellStyle name="Normal 38 12 2" xfId="2239"/>
    <cellStyle name="Normal 38 12 2 2" xfId="16639"/>
    <cellStyle name="Normal 38 12 2 3" xfId="29327"/>
    <cellStyle name="Normal 38 12 2 4" xfId="42015"/>
    <cellStyle name="Normal 38 12 3" xfId="3825"/>
    <cellStyle name="Normal 38 12 3 2" xfId="18225"/>
    <cellStyle name="Normal 38 12 3 3" xfId="30913"/>
    <cellStyle name="Normal 38 12 3 4" xfId="43601"/>
    <cellStyle name="Normal 38 12 4" xfId="5412"/>
    <cellStyle name="Normal 38 12 4 2" xfId="19811"/>
    <cellStyle name="Normal 38 12 4 3" xfId="32499"/>
    <cellStyle name="Normal 38 12 4 4" xfId="45188"/>
    <cellStyle name="Normal 38 12 5" xfId="6998"/>
    <cellStyle name="Normal 38 12 5 2" xfId="21397"/>
    <cellStyle name="Normal 38 12 5 3" xfId="34085"/>
    <cellStyle name="Normal 38 12 5 4" xfId="46774"/>
    <cellStyle name="Normal 38 12 6" xfId="8584"/>
    <cellStyle name="Normal 38 12 6 2" xfId="22983"/>
    <cellStyle name="Normal 38 12 6 3" xfId="35671"/>
    <cellStyle name="Normal 38 12 6 4" xfId="48360"/>
    <cellStyle name="Normal 38 12 7" xfId="10170"/>
    <cellStyle name="Normal 38 12 7 2" xfId="24569"/>
    <cellStyle name="Normal 38 12 7 3" xfId="37257"/>
    <cellStyle name="Normal 38 12 7 4" xfId="49946"/>
    <cellStyle name="Normal 38 12 8" xfId="11756"/>
    <cellStyle name="Normal 38 12 8 2" xfId="26155"/>
    <cellStyle name="Normal 38 12 8 3" xfId="38843"/>
    <cellStyle name="Normal 38 12 8 4" xfId="51532"/>
    <cellStyle name="Normal 38 12 9" xfId="13882"/>
    <cellStyle name="Normal 38 13" xfId="269"/>
    <cellStyle name="Normal 38 13 10" xfId="14670"/>
    <cellStyle name="Normal 38 13 11" xfId="28184"/>
    <cellStyle name="Normal 38 13 12" xfId="40046"/>
    <cellStyle name="Normal 38 13 2" xfId="1856"/>
    <cellStyle name="Normal 38 13 2 2" xfId="16256"/>
    <cellStyle name="Normal 38 13 2 3" xfId="28944"/>
    <cellStyle name="Normal 38 13 2 4" xfId="41632"/>
    <cellStyle name="Normal 38 13 3" xfId="3442"/>
    <cellStyle name="Normal 38 13 3 2" xfId="17842"/>
    <cellStyle name="Normal 38 13 3 3" xfId="30530"/>
    <cellStyle name="Normal 38 13 3 4" xfId="43218"/>
    <cellStyle name="Normal 38 13 4" xfId="5029"/>
    <cellStyle name="Normal 38 13 4 2" xfId="19428"/>
    <cellStyle name="Normal 38 13 4 3" xfId="32116"/>
    <cellStyle name="Normal 38 13 4 4" xfId="44805"/>
    <cellStyle name="Normal 38 13 5" xfId="6615"/>
    <cellStyle name="Normal 38 13 5 2" xfId="21014"/>
    <cellStyle name="Normal 38 13 5 3" xfId="33702"/>
    <cellStyle name="Normal 38 13 5 4" xfId="46391"/>
    <cellStyle name="Normal 38 13 6" xfId="8201"/>
    <cellStyle name="Normal 38 13 6 2" xfId="22600"/>
    <cellStyle name="Normal 38 13 6 3" xfId="35288"/>
    <cellStyle name="Normal 38 13 6 4" xfId="47977"/>
    <cellStyle name="Normal 38 13 7" xfId="9787"/>
    <cellStyle name="Normal 38 13 7 2" xfId="24186"/>
    <cellStyle name="Normal 38 13 7 3" xfId="36874"/>
    <cellStyle name="Normal 38 13 7 4" xfId="49563"/>
    <cellStyle name="Normal 38 13 8" xfId="11373"/>
    <cellStyle name="Normal 38 13 8 2" xfId="25772"/>
    <cellStyle name="Normal 38 13 8 3" xfId="38460"/>
    <cellStyle name="Normal 38 13 8 4" xfId="51149"/>
    <cellStyle name="Normal 38 13 9" xfId="13883"/>
    <cellStyle name="Normal 38 14" xfId="278"/>
    <cellStyle name="Normal 38 14 10" xfId="14679"/>
    <cellStyle name="Normal 38 14 11" xfId="28185"/>
    <cellStyle name="Normal 38 14 12" xfId="40055"/>
    <cellStyle name="Normal 38 14 2" xfId="1865"/>
    <cellStyle name="Normal 38 14 2 2" xfId="16265"/>
    <cellStyle name="Normal 38 14 2 3" xfId="28953"/>
    <cellStyle name="Normal 38 14 2 4" xfId="41641"/>
    <cellStyle name="Normal 38 14 3" xfId="3451"/>
    <cellStyle name="Normal 38 14 3 2" xfId="17851"/>
    <cellStyle name="Normal 38 14 3 3" xfId="30539"/>
    <cellStyle name="Normal 38 14 3 4" xfId="43227"/>
    <cellStyle name="Normal 38 14 4" xfId="5038"/>
    <cellStyle name="Normal 38 14 4 2" xfId="19437"/>
    <cellStyle name="Normal 38 14 4 3" xfId="32125"/>
    <cellStyle name="Normal 38 14 4 4" xfId="44814"/>
    <cellStyle name="Normal 38 14 5" xfId="6624"/>
    <cellStyle name="Normal 38 14 5 2" xfId="21023"/>
    <cellStyle name="Normal 38 14 5 3" xfId="33711"/>
    <cellStyle name="Normal 38 14 5 4" xfId="46400"/>
    <cellStyle name="Normal 38 14 6" xfId="8210"/>
    <cellStyle name="Normal 38 14 6 2" xfId="22609"/>
    <cellStyle name="Normal 38 14 6 3" xfId="35297"/>
    <cellStyle name="Normal 38 14 6 4" xfId="47986"/>
    <cellStyle name="Normal 38 14 7" xfId="9796"/>
    <cellStyle name="Normal 38 14 7 2" xfId="24195"/>
    <cellStyle name="Normal 38 14 7 3" xfId="36883"/>
    <cellStyle name="Normal 38 14 7 4" xfId="49572"/>
    <cellStyle name="Normal 38 14 8" xfId="11382"/>
    <cellStyle name="Normal 38 14 8 2" xfId="25781"/>
    <cellStyle name="Normal 38 14 8 3" xfId="38469"/>
    <cellStyle name="Normal 38 14 8 4" xfId="51158"/>
    <cellStyle name="Normal 38 14 9" xfId="13884"/>
    <cellStyle name="Normal 38 15" xfId="254"/>
    <cellStyle name="Normal 38 15 10" xfId="14655"/>
    <cellStyle name="Normal 38 15 11" xfId="28186"/>
    <cellStyle name="Normal 38 15 12" xfId="40031"/>
    <cellStyle name="Normal 38 15 2" xfId="1841"/>
    <cellStyle name="Normal 38 15 2 2" xfId="16241"/>
    <cellStyle name="Normal 38 15 2 3" xfId="28929"/>
    <cellStyle name="Normal 38 15 2 4" xfId="41617"/>
    <cellStyle name="Normal 38 15 3" xfId="3427"/>
    <cellStyle name="Normal 38 15 3 2" xfId="17827"/>
    <cellStyle name="Normal 38 15 3 3" xfId="30515"/>
    <cellStyle name="Normal 38 15 3 4" xfId="43203"/>
    <cellStyle name="Normal 38 15 4" xfId="5014"/>
    <cellStyle name="Normal 38 15 4 2" xfId="19413"/>
    <cellStyle name="Normal 38 15 4 3" xfId="32101"/>
    <cellStyle name="Normal 38 15 4 4" xfId="44790"/>
    <cellStyle name="Normal 38 15 5" xfId="6600"/>
    <cellStyle name="Normal 38 15 5 2" xfId="20999"/>
    <cellStyle name="Normal 38 15 5 3" xfId="33687"/>
    <cellStyle name="Normal 38 15 5 4" xfId="46376"/>
    <cellStyle name="Normal 38 15 6" xfId="8186"/>
    <cellStyle name="Normal 38 15 6 2" xfId="22585"/>
    <cellStyle name="Normal 38 15 6 3" xfId="35273"/>
    <cellStyle name="Normal 38 15 6 4" xfId="47962"/>
    <cellStyle name="Normal 38 15 7" xfId="9772"/>
    <cellStyle name="Normal 38 15 7 2" xfId="24171"/>
    <cellStyle name="Normal 38 15 7 3" xfId="36859"/>
    <cellStyle name="Normal 38 15 7 4" xfId="49548"/>
    <cellStyle name="Normal 38 15 8" xfId="11358"/>
    <cellStyle name="Normal 38 15 8 2" xfId="25757"/>
    <cellStyle name="Normal 38 15 8 3" xfId="38445"/>
    <cellStyle name="Normal 38 15 8 4" xfId="51134"/>
    <cellStyle name="Normal 38 15 9" xfId="13885"/>
    <cellStyle name="Normal 38 16" xfId="1108"/>
    <cellStyle name="Normal 38 16 10" xfId="15509"/>
    <cellStyle name="Normal 38 16 11" xfId="28187"/>
    <cellStyle name="Normal 38 16 12" xfId="40885"/>
    <cellStyle name="Normal 38 16 2" xfId="2695"/>
    <cellStyle name="Normal 38 16 2 2" xfId="17095"/>
    <cellStyle name="Normal 38 16 2 3" xfId="29783"/>
    <cellStyle name="Normal 38 16 2 4" xfId="42471"/>
    <cellStyle name="Normal 38 16 3" xfId="4281"/>
    <cellStyle name="Normal 38 16 3 2" xfId="18681"/>
    <cellStyle name="Normal 38 16 3 3" xfId="31369"/>
    <cellStyle name="Normal 38 16 3 4" xfId="44057"/>
    <cellStyle name="Normal 38 16 4" xfId="5868"/>
    <cellStyle name="Normal 38 16 4 2" xfId="20267"/>
    <cellStyle name="Normal 38 16 4 3" xfId="32955"/>
    <cellStyle name="Normal 38 16 4 4" xfId="45644"/>
    <cellStyle name="Normal 38 16 5" xfId="7454"/>
    <cellStyle name="Normal 38 16 5 2" xfId="21853"/>
    <cellStyle name="Normal 38 16 5 3" xfId="34541"/>
    <cellStyle name="Normal 38 16 5 4" xfId="47230"/>
    <cellStyle name="Normal 38 16 6" xfId="9040"/>
    <cellStyle name="Normal 38 16 6 2" xfId="23439"/>
    <cellStyle name="Normal 38 16 6 3" xfId="36127"/>
    <cellStyle name="Normal 38 16 6 4" xfId="48816"/>
    <cellStyle name="Normal 38 16 7" xfId="10626"/>
    <cellStyle name="Normal 38 16 7 2" xfId="25025"/>
    <cellStyle name="Normal 38 16 7 3" xfId="37713"/>
    <cellStyle name="Normal 38 16 7 4" xfId="50402"/>
    <cellStyle name="Normal 38 16 8" xfId="12212"/>
    <cellStyle name="Normal 38 16 8 2" xfId="26611"/>
    <cellStyle name="Normal 38 16 8 3" xfId="39299"/>
    <cellStyle name="Normal 38 16 8 4" xfId="51988"/>
    <cellStyle name="Normal 38 16 9" xfId="13886"/>
    <cellStyle name="Normal 38 17" xfId="1246"/>
    <cellStyle name="Normal 38 17 10" xfId="15647"/>
    <cellStyle name="Normal 38 17 11" xfId="28188"/>
    <cellStyle name="Normal 38 17 12" xfId="41023"/>
    <cellStyle name="Normal 38 17 2" xfId="2833"/>
    <cellStyle name="Normal 38 17 2 2" xfId="17233"/>
    <cellStyle name="Normal 38 17 2 3" xfId="29921"/>
    <cellStyle name="Normal 38 17 2 4" xfId="42609"/>
    <cellStyle name="Normal 38 17 3" xfId="4419"/>
    <cellStyle name="Normal 38 17 3 2" xfId="18819"/>
    <cellStyle name="Normal 38 17 3 3" xfId="31507"/>
    <cellStyle name="Normal 38 17 3 4" xfId="44195"/>
    <cellStyle name="Normal 38 17 4" xfId="6006"/>
    <cellStyle name="Normal 38 17 4 2" xfId="20405"/>
    <cellStyle name="Normal 38 17 4 3" xfId="33093"/>
    <cellStyle name="Normal 38 17 4 4" xfId="45782"/>
    <cellStyle name="Normal 38 17 5" xfId="7592"/>
    <cellStyle name="Normal 38 17 5 2" xfId="21991"/>
    <cellStyle name="Normal 38 17 5 3" xfId="34679"/>
    <cellStyle name="Normal 38 17 5 4" xfId="47368"/>
    <cellStyle name="Normal 38 17 6" xfId="9178"/>
    <cellStyle name="Normal 38 17 6 2" xfId="23577"/>
    <cellStyle name="Normal 38 17 6 3" xfId="36265"/>
    <cellStyle name="Normal 38 17 6 4" xfId="48954"/>
    <cellStyle name="Normal 38 17 7" xfId="10764"/>
    <cellStyle name="Normal 38 17 7 2" xfId="25163"/>
    <cellStyle name="Normal 38 17 7 3" xfId="37851"/>
    <cellStyle name="Normal 38 17 7 4" xfId="50540"/>
    <cellStyle name="Normal 38 17 8" xfId="12350"/>
    <cellStyle name="Normal 38 17 8 2" xfId="26749"/>
    <cellStyle name="Normal 38 17 8 3" xfId="39437"/>
    <cellStyle name="Normal 38 17 8 4" xfId="52126"/>
    <cellStyle name="Normal 38 17 9" xfId="13887"/>
    <cellStyle name="Normal 38 18" xfId="1233"/>
    <cellStyle name="Normal 38 18 10" xfId="15634"/>
    <cellStyle name="Normal 38 18 11" xfId="28189"/>
    <cellStyle name="Normal 38 18 12" xfId="41010"/>
    <cellStyle name="Normal 38 18 2" xfId="2820"/>
    <cellStyle name="Normal 38 18 2 2" xfId="17220"/>
    <cellStyle name="Normal 38 18 2 3" xfId="29908"/>
    <cellStyle name="Normal 38 18 2 4" xfId="42596"/>
    <cellStyle name="Normal 38 18 3" xfId="4406"/>
    <cellStyle name="Normal 38 18 3 2" xfId="18806"/>
    <cellStyle name="Normal 38 18 3 3" xfId="31494"/>
    <cellStyle name="Normal 38 18 3 4" xfId="44182"/>
    <cellStyle name="Normal 38 18 4" xfId="5993"/>
    <cellStyle name="Normal 38 18 4 2" xfId="20392"/>
    <cellStyle name="Normal 38 18 4 3" xfId="33080"/>
    <cellStyle name="Normal 38 18 4 4" xfId="45769"/>
    <cellStyle name="Normal 38 18 5" xfId="7579"/>
    <cellStyle name="Normal 38 18 5 2" xfId="21978"/>
    <cellStyle name="Normal 38 18 5 3" xfId="34666"/>
    <cellStyle name="Normal 38 18 5 4" xfId="47355"/>
    <cellStyle name="Normal 38 18 6" xfId="9165"/>
    <cellStyle name="Normal 38 18 6 2" xfId="23564"/>
    <cellStyle name="Normal 38 18 6 3" xfId="36252"/>
    <cellStyle name="Normal 38 18 6 4" xfId="48941"/>
    <cellStyle name="Normal 38 18 7" xfId="10751"/>
    <cellStyle name="Normal 38 18 7 2" xfId="25150"/>
    <cellStyle name="Normal 38 18 7 3" xfId="37838"/>
    <cellStyle name="Normal 38 18 7 4" xfId="50527"/>
    <cellStyle name="Normal 38 18 8" xfId="12337"/>
    <cellStyle name="Normal 38 18 8 2" xfId="26736"/>
    <cellStyle name="Normal 38 18 8 3" xfId="39424"/>
    <cellStyle name="Normal 38 18 8 4" xfId="52113"/>
    <cellStyle name="Normal 38 18 9" xfId="13888"/>
    <cellStyle name="Normal 38 19" xfId="1227"/>
    <cellStyle name="Normal 38 19 10" xfId="15628"/>
    <cellStyle name="Normal 38 19 11" xfId="28190"/>
    <cellStyle name="Normal 38 19 12" xfId="41004"/>
    <cellStyle name="Normal 38 19 2" xfId="2814"/>
    <cellStyle name="Normal 38 19 2 2" xfId="17214"/>
    <cellStyle name="Normal 38 19 2 3" xfId="29902"/>
    <cellStyle name="Normal 38 19 2 4" xfId="42590"/>
    <cellStyle name="Normal 38 19 3" xfId="4400"/>
    <cellStyle name="Normal 38 19 3 2" xfId="18800"/>
    <cellStyle name="Normal 38 19 3 3" xfId="31488"/>
    <cellStyle name="Normal 38 19 3 4" xfId="44176"/>
    <cellStyle name="Normal 38 19 4" xfId="5987"/>
    <cellStyle name="Normal 38 19 4 2" xfId="20386"/>
    <cellStyle name="Normal 38 19 4 3" xfId="33074"/>
    <cellStyle name="Normal 38 19 4 4" xfId="45763"/>
    <cellStyle name="Normal 38 19 5" xfId="7573"/>
    <cellStyle name="Normal 38 19 5 2" xfId="21972"/>
    <cellStyle name="Normal 38 19 5 3" xfId="34660"/>
    <cellStyle name="Normal 38 19 5 4" xfId="47349"/>
    <cellStyle name="Normal 38 19 6" xfId="9159"/>
    <cellStyle name="Normal 38 19 6 2" xfId="23558"/>
    <cellStyle name="Normal 38 19 6 3" xfId="36246"/>
    <cellStyle name="Normal 38 19 6 4" xfId="48935"/>
    <cellStyle name="Normal 38 19 7" xfId="10745"/>
    <cellStyle name="Normal 38 19 7 2" xfId="25144"/>
    <cellStyle name="Normal 38 19 7 3" xfId="37832"/>
    <cellStyle name="Normal 38 19 7 4" xfId="50521"/>
    <cellStyle name="Normal 38 19 8" xfId="12331"/>
    <cellStyle name="Normal 38 19 8 2" xfId="26730"/>
    <cellStyle name="Normal 38 19 8 3" xfId="39418"/>
    <cellStyle name="Normal 38 19 8 4" xfId="52107"/>
    <cellStyle name="Normal 38 19 9" xfId="13889"/>
    <cellStyle name="Normal 38 2" xfId="128"/>
    <cellStyle name="Normal 38 2 10" xfId="531"/>
    <cellStyle name="Normal 38 2 10 10" xfId="14932"/>
    <cellStyle name="Normal 38 2 10 11" xfId="28192"/>
    <cellStyle name="Normal 38 2 10 12" xfId="40308"/>
    <cellStyle name="Normal 38 2 10 2" xfId="2118"/>
    <cellStyle name="Normal 38 2 10 2 2" xfId="16518"/>
    <cellStyle name="Normal 38 2 10 2 3" xfId="29206"/>
    <cellStyle name="Normal 38 2 10 2 4" xfId="41894"/>
    <cellStyle name="Normal 38 2 10 3" xfId="3704"/>
    <cellStyle name="Normal 38 2 10 3 2" xfId="18104"/>
    <cellStyle name="Normal 38 2 10 3 3" xfId="30792"/>
    <cellStyle name="Normal 38 2 10 3 4" xfId="43480"/>
    <cellStyle name="Normal 38 2 10 4" xfId="5291"/>
    <cellStyle name="Normal 38 2 10 4 2" xfId="19690"/>
    <cellStyle name="Normal 38 2 10 4 3" xfId="32378"/>
    <cellStyle name="Normal 38 2 10 4 4" xfId="45067"/>
    <cellStyle name="Normal 38 2 10 5" xfId="6877"/>
    <cellStyle name="Normal 38 2 10 5 2" xfId="21276"/>
    <cellStyle name="Normal 38 2 10 5 3" xfId="33964"/>
    <cellStyle name="Normal 38 2 10 5 4" xfId="46653"/>
    <cellStyle name="Normal 38 2 10 6" xfId="8463"/>
    <cellStyle name="Normal 38 2 10 6 2" xfId="22862"/>
    <cellStyle name="Normal 38 2 10 6 3" xfId="35550"/>
    <cellStyle name="Normal 38 2 10 6 4" xfId="48239"/>
    <cellStyle name="Normal 38 2 10 7" xfId="10049"/>
    <cellStyle name="Normal 38 2 10 7 2" xfId="24448"/>
    <cellStyle name="Normal 38 2 10 7 3" xfId="37136"/>
    <cellStyle name="Normal 38 2 10 7 4" xfId="49825"/>
    <cellStyle name="Normal 38 2 10 8" xfId="11635"/>
    <cellStyle name="Normal 38 2 10 8 2" xfId="26034"/>
    <cellStyle name="Normal 38 2 10 8 3" xfId="38722"/>
    <cellStyle name="Normal 38 2 10 8 4" xfId="51411"/>
    <cellStyle name="Normal 38 2 10 9" xfId="13891"/>
    <cellStyle name="Normal 38 2 11" xfId="657"/>
    <cellStyle name="Normal 38 2 11 10" xfId="15058"/>
    <cellStyle name="Normal 38 2 11 11" xfId="28193"/>
    <cellStyle name="Normal 38 2 11 12" xfId="40434"/>
    <cellStyle name="Normal 38 2 11 2" xfId="2244"/>
    <cellStyle name="Normal 38 2 11 2 2" xfId="16644"/>
    <cellStyle name="Normal 38 2 11 2 3" xfId="29332"/>
    <cellStyle name="Normal 38 2 11 2 4" xfId="42020"/>
    <cellStyle name="Normal 38 2 11 3" xfId="3830"/>
    <cellStyle name="Normal 38 2 11 3 2" xfId="18230"/>
    <cellStyle name="Normal 38 2 11 3 3" xfId="30918"/>
    <cellStyle name="Normal 38 2 11 3 4" xfId="43606"/>
    <cellStyle name="Normal 38 2 11 4" xfId="5417"/>
    <cellStyle name="Normal 38 2 11 4 2" xfId="19816"/>
    <cellStyle name="Normal 38 2 11 4 3" xfId="32504"/>
    <cellStyle name="Normal 38 2 11 4 4" xfId="45193"/>
    <cellStyle name="Normal 38 2 11 5" xfId="7003"/>
    <cellStyle name="Normal 38 2 11 5 2" xfId="21402"/>
    <cellStyle name="Normal 38 2 11 5 3" xfId="34090"/>
    <cellStyle name="Normal 38 2 11 5 4" xfId="46779"/>
    <cellStyle name="Normal 38 2 11 6" xfId="8589"/>
    <cellStyle name="Normal 38 2 11 6 2" xfId="22988"/>
    <cellStyle name="Normal 38 2 11 6 3" xfId="35676"/>
    <cellStyle name="Normal 38 2 11 6 4" xfId="48365"/>
    <cellStyle name="Normal 38 2 11 7" xfId="10175"/>
    <cellStyle name="Normal 38 2 11 7 2" xfId="24574"/>
    <cellStyle name="Normal 38 2 11 7 3" xfId="37262"/>
    <cellStyle name="Normal 38 2 11 7 4" xfId="49951"/>
    <cellStyle name="Normal 38 2 11 8" xfId="11761"/>
    <cellStyle name="Normal 38 2 11 8 2" xfId="26160"/>
    <cellStyle name="Normal 38 2 11 8 3" xfId="38848"/>
    <cellStyle name="Normal 38 2 11 8 4" xfId="51537"/>
    <cellStyle name="Normal 38 2 11 9" xfId="13892"/>
    <cellStyle name="Normal 38 2 12" xfId="647"/>
    <cellStyle name="Normal 38 2 12 10" xfId="15048"/>
    <cellStyle name="Normal 38 2 12 11" xfId="28194"/>
    <cellStyle name="Normal 38 2 12 12" xfId="40424"/>
    <cellStyle name="Normal 38 2 12 2" xfId="2234"/>
    <cellStyle name="Normal 38 2 12 2 2" xfId="16634"/>
    <cellStyle name="Normal 38 2 12 2 3" xfId="29322"/>
    <cellStyle name="Normal 38 2 12 2 4" xfId="42010"/>
    <cellStyle name="Normal 38 2 12 3" xfId="3820"/>
    <cellStyle name="Normal 38 2 12 3 2" xfId="18220"/>
    <cellStyle name="Normal 38 2 12 3 3" xfId="30908"/>
    <cellStyle name="Normal 38 2 12 3 4" xfId="43596"/>
    <cellStyle name="Normal 38 2 12 4" xfId="5407"/>
    <cellStyle name="Normal 38 2 12 4 2" xfId="19806"/>
    <cellStyle name="Normal 38 2 12 4 3" xfId="32494"/>
    <cellStyle name="Normal 38 2 12 4 4" xfId="45183"/>
    <cellStyle name="Normal 38 2 12 5" xfId="6993"/>
    <cellStyle name="Normal 38 2 12 5 2" xfId="21392"/>
    <cellStyle name="Normal 38 2 12 5 3" xfId="34080"/>
    <cellStyle name="Normal 38 2 12 5 4" xfId="46769"/>
    <cellStyle name="Normal 38 2 12 6" xfId="8579"/>
    <cellStyle name="Normal 38 2 12 6 2" xfId="22978"/>
    <cellStyle name="Normal 38 2 12 6 3" xfId="35666"/>
    <cellStyle name="Normal 38 2 12 6 4" xfId="48355"/>
    <cellStyle name="Normal 38 2 12 7" xfId="10165"/>
    <cellStyle name="Normal 38 2 12 7 2" xfId="24564"/>
    <cellStyle name="Normal 38 2 12 7 3" xfId="37252"/>
    <cellStyle name="Normal 38 2 12 7 4" xfId="49941"/>
    <cellStyle name="Normal 38 2 12 8" xfId="11751"/>
    <cellStyle name="Normal 38 2 12 8 2" xfId="26150"/>
    <cellStyle name="Normal 38 2 12 8 3" xfId="38838"/>
    <cellStyle name="Normal 38 2 12 8 4" xfId="51527"/>
    <cellStyle name="Normal 38 2 12 9" xfId="13893"/>
    <cellStyle name="Normal 38 2 13" xfId="263"/>
    <cellStyle name="Normal 38 2 13 10" xfId="14664"/>
    <cellStyle name="Normal 38 2 13 11" xfId="28195"/>
    <cellStyle name="Normal 38 2 13 12" xfId="40040"/>
    <cellStyle name="Normal 38 2 13 2" xfId="1850"/>
    <cellStyle name="Normal 38 2 13 2 2" xfId="16250"/>
    <cellStyle name="Normal 38 2 13 2 3" xfId="28938"/>
    <cellStyle name="Normal 38 2 13 2 4" xfId="41626"/>
    <cellStyle name="Normal 38 2 13 3" xfId="3436"/>
    <cellStyle name="Normal 38 2 13 3 2" xfId="17836"/>
    <cellStyle name="Normal 38 2 13 3 3" xfId="30524"/>
    <cellStyle name="Normal 38 2 13 3 4" xfId="43212"/>
    <cellStyle name="Normal 38 2 13 4" xfId="5023"/>
    <cellStyle name="Normal 38 2 13 4 2" xfId="19422"/>
    <cellStyle name="Normal 38 2 13 4 3" xfId="32110"/>
    <cellStyle name="Normal 38 2 13 4 4" xfId="44799"/>
    <cellStyle name="Normal 38 2 13 5" xfId="6609"/>
    <cellStyle name="Normal 38 2 13 5 2" xfId="21008"/>
    <cellStyle name="Normal 38 2 13 5 3" xfId="33696"/>
    <cellStyle name="Normal 38 2 13 5 4" xfId="46385"/>
    <cellStyle name="Normal 38 2 13 6" xfId="8195"/>
    <cellStyle name="Normal 38 2 13 6 2" xfId="22594"/>
    <cellStyle name="Normal 38 2 13 6 3" xfId="35282"/>
    <cellStyle name="Normal 38 2 13 6 4" xfId="47971"/>
    <cellStyle name="Normal 38 2 13 7" xfId="9781"/>
    <cellStyle name="Normal 38 2 13 7 2" xfId="24180"/>
    <cellStyle name="Normal 38 2 13 7 3" xfId="36868"/>
    <cellStyle name="Normal 38 2 13 7 4" xfId="49557"/>
    <cellStyle name="Normal 38 2 13 8" xfId="11367"/>
    <cellStyle name="Normal 38 2 13 8 2" xfId="25766"/>
    <cellStyle name="Normal 38 2 13 8 3" xfId="38454"/>
    <cellStyle name="Normal 38 2 13 8 4" xfId="51143"/>
    <cellStyle name="Normal 38 2 13 9" xfId="13894"/>
    <cellStyle name="Normal 38 2 14" xfId="406"/>
    <cellStyle name="Normal 38 2 14 10" xfId="14807"/>
    <cellStyle name="Normal 38 2 14 11" xfId="28196"/>
    <cellStyle name="Normal 38 2 14 12" xfId="40183"/>
    <cellStyle name="Normal 38 2 14 2" xfId="1993"/>
    <cellStyle name="Normal 38 2 14 2 2" xfId="16393"/>
    <cellStyle name="Normal 38 2 14 2 3" xfId="29081"/>
    <cellStyle name="Normal 38 2 14 2 4" xfId="41769"/>
    <cellStyle name="Normal 38 2 14 3" xfId="3579"/>
    <cellStyle name="Normal 38 2 14 3 2" xfId="17979"/>
    <cellStyle name="Normal 38 2 14 3 3" xfId="30667"/>
    <cellStyle name="Normal 38 2 14 3 4" xfId="43355"/>
    <cellStyle name="Normal 38 2 14 4" xfId="5166"/>
    <cellStyle name="Normal 38 2 14 4 2" xfId="19565"/>
    <cellStyle name="Normal 38 2 14 4 3" xfId="32253"/>
    <cellStyle name="Normal 38 2 14 4 4" xfId="44942"/>
    <cellStyle name="Normal 38 2 14 5" xfId="6752"/>
    <cellStyle name="Normal 38 2 14 5 2" xfId="21151"/>
    <cellStyle name="Normal 38 2 14 5 3" xfId="33839"/>
    <cellStyle name="Normal 38 2 14 5 4" xfId="46528"/>
    <cellStyle name="Normal 38 2 14 6" xfId="8338"/>
    <cellStyle name="Normal 38 2 14 6 2" xfId="22737"/>
    <cellStyle name="Normal 38 2 14 6 3" xfId="35425"/>
    <cellStyle name="Normal 38 2 14 6 4" xfId="48114"/>
    <cellStyle name="Normal 38 2 14 7" xfId="9924"/>
    <cellStyle name="Normal 38 2 14 7 2" xfId="24323"/>
    <cellStyle name="Normal 38 2 14 7 3" xfId="37011"/>
    <cellStyle name="Normal 38 2 14 7 4" xfId="49700"/>
    <cellStyle name="Normal 38 2 14 8" xfId="11510"/>
    <cellStyle name="Normal 38 2 14 8 2" xfId="25909"/>
    <cellStyle name="Normal 38 2 14 8 3" xfId="38597"/>
    <cellStyle name="Normal 38 2 14 8 4" xfId="51286"/>
    <cellStyle name="Normal 38 2 14 9" xfId="13895"/>
    <cellStyle name="Normal 38 2 15" xfId="1113"/>
    <cellStyle name="Normal 38 2 15 10" xfId="15514"/>
    <cellStyle name="Normal 38 2 15 11" xfId="28197"/>
    <cellStyle name="Normal 38 2 15 12" xfId="40890"/>
    <cellStyle name="Normal 38 2 15 2" xfId="2700"/>
    <cellStyle name="Normal 38 2 15 2 2" xfId="17100"/>
    <cellStyle name="Normal 38 2 15 2 3" xfId="29788"/>
    <cellStyle name="Normal 38 2 15 2 4" xfId="42476"/>
    <cellStyle name="Normal 38 2 15 3" xfId="4286"/>
    <cellStyle name="Normal 38 2 15 3 2" xfId="18686"/>
    <cellStyle name="Normal 38 2 15 3 3" xfId="31374"/>
    <cellStyle name="Normal 38 2 15 3 4" xfId="44062"/>
    <cellStyle name="Normal 38 2 15 4" xfId="5873"/>
    <cellStyle name="Normal 38 2 15 4 2" xfId="20272"/>
    <cellStyle name="Normal 38 2 15 4 3" xfId="32960"/>
    <cellStyle name="Normal 38 2 15 4 4" xfId="45649"/>
    <cellStyle name="Normal 38 2 15 5" xfId="7459"/>
    <cellStyle name="Normal 38 2 15 5 2" xfId="21858"/>
    <cellStyle name="Normal 38 2 15 5 3" xfId="34546"/>
    <cellStyle name="Normal 38 2 15 5 4" xfId="47235"/>
    <cellStyle name="Normal 38 2 15 6" xfId="9045"/>
    <cellStyle name="Normal 38 2 15 6 2" xfId="23444"/>
    <cellStyle name="Normal 38 2 15 6 3" xfId="36132"/>
    <cellStyle name="Normal 38 2 15 6 4" xfId="48821"/>
    <cellStyle name="Normal 38 2 15 7" xfId="10631"/>
    <cellStyle name="Normal 38 2 15 7 2" xfId="25030"/>
    <cellStyle name="Normal 38 2 15 7 3" xfId="37718"/>
    <cellStyle name="Normal 38 2 15 7 4" xfId="50407"/>
    <cellStyle name="Normal 38 2 15 8" xfId="12217"/>
    <cellStyle name="Normal 38 2 15 8 2" xfId="26616"/>
    <cellStyle name="Normal 38 2 15 8 3" xfId="39304"/>
    <cellStyle name="Normal 38 2 15 8 4" xfId="51993"/>
    <cellStyle name="Normal 38 2 15 9" xfId="13896"/>
    <cellStyle name="Normal 38 2 16" xfId="1251"/>
    <cellStyle name="Normal 38 2 16 10" xfId="15652"/>
    <cellStyle name="Normal 38 2 16 11" xfId="28198"/>
    <cellStyle name="Normal 38 2 16 12" xfId="41028"/>
    <cellStyle name="Normal 38 2 16 2" xfId="2838"/>
    <cellStyle name="Normal 38 2 16 2 2" xfId="17238"/>
    <cellStyle name="Normal 38 2 16 2 3" xfId="29926"/>
    <cellStyle name="Normal 38 2 16 2 4" xfId="42614"/>
    <cellStyle name="Normal 38 2 16 3" xfId="4424"/>
    <cellStyle name="Normal 38 2 16 3 2" xfId="18824"/>
    <cellStyle name="Normal 38 2 16 3 3" xfId="31512"/>
    <cellStyle name="Normal 38 2 16 3 4" xfId="44200"/>
    <cellStyle name="Normal 38 2 16 4" xfId="6011"/>
    <cellStyle name="Normal 38 2 16 4 2" xfId="20410"/>
    <cellStyle name="Normal 38 2 16 4 3" xfId="33098"/>
    <cellStyle name="Normal 38 2 16 4 4" xfId="45787"/>
    <cellStyle name="Normal 38 2 16 5" xfId="7597"/>
    <cellStyle name="Normal 38 2 16 5 2" xfId="21996"/>
    <cellStyle name="Normal 38 2 16 5 3" xfId="34684"/>
    <cellStyle name="Normal 38 2 16 5 4" xfId="47373"/>
    <cellStyle name="Normal 38 2 16 6" xfId="9183"/>
    <cellStyle name="Normal 38 2 16 6 2" xfId="23582"/>
    <cellStyle name="Normal 38 2 16 6 3" xfId="36270"/>
    <cellStyle name="Normal 38 2 16 6 4" xfId="48959"/>
    <cellStyle name="Normal 38 2 16 7" xfId="10769"/>
    <cellStyle name="Normal 38 2 16 7 2" xfId="25168"/>
    <cellStyle name="Normal 38 2 16 7 3" xfId="37856"/>
    <cellStyle name="Normal 38 2 16 7 4" xfId="50545"/>
    <cellStyle name="Normal 38 2 16 8" xfId="12355"/>
    <cellStyle name="Normal 38 2 16 8 2" xfId="26754"/>
    <cellStyle name="Normal 38 2 16 8 3" xfId="39442"/>
    <cellStyle name="Normal 38 2 16 8 4" xfId="52131"/>
    <cellStyle name="Normal 38 2 16 9" xfId="13897"/>
    <cellStyle name="Normal 38 2 17" xfId="1228"/>
    <cellStyle name="Normal 38 2 17 10" xfId="15629"/>
    <cellStyle name="Normal 38 2 17 11" xfId="28199"/>
    <cellStyle name="Normal 38 2 17 12" xfId="41005"/>
    <cellStyle name="Normal 38 2 17 2" xfId="2815"/>
    <cellStyle name="Normal 38 2 17 2 2" xfId="17215"/>
    <cellStyle name="Normal 38 2 17 2 3" xfId="29903"/>
    <cellStyle name="Normal 38 2 17 2 4" xfId="42591"/>
    <cellStyle name="Normal 38 2 17 3" xfId="4401"/>
    <cellStyle name="Normal 38 2 17 3 2" xfId="18801"/>
    <cellStyle name="Normal 38 2 17 3 3" xfId="31489"/>
    <cellStyle name="Normal 38 2 17 3 4" xfId="44177"/>
    <cellStyle name="Normal 38 2 17 4" xfId="5988"/>
    <cellStyle name="Normal 38 2 17 4 2" xfId="20387"/>
    <cellStyle name="Normal 38 2 17 4 3" xfId="33075"/>
    <cellStyle name="Normal 38 2 17 4 4" xfId="45764"/>
    <cellStyle name="Normal 38 2 17 5" xfId="7574"/>
    <cellStyle name="Normal 38 2 17 5 2" xfId="21973"/>
    <cellStyle name="Normal 38 2 17 5 3" xfId="34661"/>
    <cellStyle name="Normal 38 2 17 5 4" xfId="47350"/>
    <cellStyle name="Normal 38 2 17 6" xfId="9160"/>
    <cellStyle name="Normal 38 2 17 6 2" xfId="23559"/>
    <cellStyle name="Normal 38 2 17 6 3" xfId="36247"/>
    <cellStyle name="Normal 38 2 17 6 4" xfId="48936"/>
    <cellStyle name="Normal 38 2 17 7" xfId="10746"/>
    <cellStyle name="Normal 38 2 17 7 2" xfId="25145"/>
    <cellStyle name="Normal 38 2 17 7 3" xfId="37833"/>
    <cellStyle name="Normal 38 2 17 7 4" xfId="50522"/>
    <cellStyle name="Normal 38 2 17 8" xfId="12332"/>
    <cellStyle name="Normal 38 2 17 8 2" xfId="26731"/>
    <cellStyle name="Normal 38 2 17 8 3" xfId="39419"/>
    <cellStyle name="Normal 38 2 17 8 4" xfId="52108"/>
    <cellStyle name="Normal 38 2 17 9" xfId="13898"/>
    <cellStyle name="Normal 38 2 18" xfId="1479"/>
    <cellStyle name="Normal 38 2 18 10" xfId="15880"/>
    <cellStyle name="Normal 38 2 18 11" xfId="28200"/>
    <cellStyle name="Normal 38 2 18 12" xfId="41256"/>
    <cellStyle name="Normal 38 2 18 2" xfId="3066"/>
    <cellStyle name="Normal 38 2 18 2 2" xfId="17466"/>
    <cellStyle name="Normal 38 2 18 2 3" xfId="30154"/>
    <cellStyle name="Normal 38 2 18 2 4" xfId="42842"/>
    <cellStyle name="Normal 38 2 18 3" xfId="4652"/>
    <cellStyle name="Normal 38 2 18 3 2" xfId="19052"/>
    <cellStyle name="Normal 38 2 18 3 3" xfId="31740"/>
    <cellStyle name="Normal 38 2 18 3 4" xfId="44428"/>
    <cellStyle name="Normal 38 2 18 4" xfId="6239"/>
    <cellStyle name="Normal 38 2 18 4 2" xfId="20638"/>
    <cellStyle name="Normal 38 2 18 4 3" xfId="33326"/>
    <cellStyle name="Normal 38 2 18 4 4" xfId="46015"/>
    <cellStyle name="Normal 38 2 18 5" xfId="7825"/>
    <cellStyle name="Normal 38 2 18 5 2" xfId="22224"/>
    <cellStyle name="Normal 38 2 18 5 3" xfId="34912"/>
    <cellStyle name="Normal 38 2 18 5 4" xfId="47601"/>
    <cellStyle name="Normal 38 2 18 6" xfId="9411"/>
    <cellStyle name="Normal 38 2 18 6 2" xfId="23810"/>
    <cellStyle name="Normal 38 2 18 6 3" xfId="36498"/>
    <cellStyle name="Normal 38 2 18 6 4" xfId="49187"/>
    <cellStyle name="Normal 38 2 18 7" xfId="10997"/>
    <cellStyle name="Normal 38 2 18 7 2" xfId="25396"/>
    <cellStyle name="Normal 38 2 18 7 3" xfId="38084"/>
    <cellStyle name="Normal 38 2 18 7 4" xfId="50773"/>
    <cellStyle name="Normal 38 2 18 8" xfId="12583"/>
    <cellStyle name="Normal 38 2 18 8 2" xfId="26982"/>
    <cellStyle name="Normal 38 2 18 8 3" xfId="39670"/>
    <cellStyle name="Normal 38 2 18 8 4" xfId="52359"/>
    <cellStyle name="Normal 38 2 18 9" xfId="13899"/>
    <cellStyle name="Normal 38 2 19" xfId="1601"/>
    <cellStyle name="Normal 38 2 19 10" xfId="16002"/>
    <cellStyle name="Normal 38 2 19 11" xfId="28201"/>
    <cellStyle name="Normal 38 2 19 12" xfId="41378"/>
    <cellStyle name="Normal 38 2 19 2" xfId="3188"/>
    <cellStyle name="Normal 38 2 19 2 2" xfId="17588"/>
    <cellStyle name="Normal 38 2 19 2 3" xfId="30276"/>
    <cellStyle name="Normal 38 2 19 2 4" xfId="42964"/>
    <cellStyle name="Normal 38 2 19 3" xfId="4774"/>
    <cellStyle name="Normal 38 2 19 3 2" xfId="19174"/>
    <cellStyle name="Normal 38 2 19 3 3" xfId="31862"/>
    <cellStyle name="Normal 38 2 19 3 4" xfId="44550"/>
    <cellStyle name="Normal 38 2 19 4" xfId="6361"/>
    <cellStyle name="Normal 38 2 19 4 2" xfId="20760"/>
    <cellStyle name="Normal 38 2 19 4 3" xfId="33448"/>
    <cellStyle name="Normal 38 2 19 4 4" xfId="46137"/>
    <cellStyle name="Normal 38 2 19 5" xfId="7947"/>
    <cellStyle name="Normal 38 2 19 5 2" xfId="22346"/>
    <cellStyle name="Normal 38 2 19 5 3" xfId="35034"/>
    <cellStyle name="Normal 38 2 19 5 4" xfId="47723"/>
    <cellStyle name="Normal 38 2 19 6" xfId="9533"/>
    <cellStyle name="Normal 38 2 19 6 2" xfId="23932"/>
    <cellStyle name="Normal 38 2 19 6 3" xfId="36620"/>
    <cellStyle name="Normal 38 2 19 6 4" xfId="49309"/>
    <cellStyle name="Normal 38 2 19 7" xfId="11119"/>
    <cellStyle name="Normal 38 2 19 7 2" xfId="25518"/>
    <cellStyle name="Normal 38 2 19 7 3" xfId="38206"/>
    <cellStyle name="Normal 38 2 19 7 4" xfId="50895"/>
    <cellStyle name="Normal 38 2 19 8" xfId="12705"/>
    <cellStyle name="Normal 38 2 19 8 2" xfId="27104"/>
    <cellStyle name="Normal 38 2 19 8 3" xfId="39792"/>
    <cellStyle name="Normal 38 2 19 8 4" xfId="52481"/>
    <cellStyle name="Normal 38 2 19 9" xfId="13900"/>
    <cellStyle name="Normal 38 2 2" xfId="138"/>
    <cellStyle name="Normal 38 2 2 10" xfId="1123"/>
    <cellStyle name="Normal 38 2 2 10 10" xfId="15524"/>
    <cellStyle name="Normal 38 2 2 10 11" xfId="28203"/>
    <cellStyle name="Normal 38 2 2 10 12" xfId="40900"/>
    <cellStyle name="Normal 38 2 2 10 2" xfId="2710"/>
    <cellStyle name="Normal 38 2 2 10 2 2" xfId="17110"/>
    <cellStyle name="Normal 38 2 2 10 2 3" xfId="29798"/>
    <cellStyle name="Normal 38 2 2 10 2 4" xfId="42486"/>
    <cellStyle name="Normal 38 2 2 10 3" xfId="4296"/>
    <cellStyle name="Normal 38 2 2 10 3 2" xfId="18696"/>
    <cellStyle name="Normal 38 2 2 10 3 3" xfId="31384"/>
    <cellStyle name="Normal 38 2 2 10 3 4" xfId="44072"/>
    <cellStyle name="Normal 38 2 2 10 4" xfId="5883"/>
    <cellStyle name="Normal 38 2 2 10 4 2" xfId="20282"/>
    <cellStyle name="Normal 38 2 2 10 4 3" xfId="32970"/>
    <cellStyle name="Normal 38 2 2 10 4 4" xfId="45659"/>
    <cellStyle name="Normal 38 2 2 10 5" xfId="7469"/>
    <cellStyle name="Normal 38 2 2 10 5 2" xfId="21868"/>
    <cellStyle name="Normal 38 2 2 10 5 3" xfId="34556"/>
    <cellStyle name="Normal 38 2 2 10 5 4" xfId="47245"/>
    <cellStyle name="Normal 38 2 2 10 6" xfId="9055"/>
    <cellStyle name="Normal 38 2 2 10 6 2" xfId="23454"/>
    <cellStyle name="Normal 38 2 2 10 6 3" xfId="36142"/>
    <cellStyle name="Normal 38 2 2 10 6 4" xfId="48831"/>
    <cellStyle name="Normal 38 2 2 10 7" xfId="10641"/>
    <cellStyle name="Normal 38 2 2 10 7 2" xfId="25040"/>
    <cellStyle name="Normal 38 2 2 10 7 3" xfId="37728"/>
    <cellStyle name="Normal 38 2 2 10 7 4" xfId="50417"/>
    <cellStyle name="Normal 38 2 2 10 8" xfId="12227"/>
    <cellStyle name="Normal 38 2 2 10 8 2" xfId="26626"/>
    <cellStyle name="Normal 38 2 2 10 8 3" xfId="39314"/>
    <cellStyle name="Normal 38 2 2 10 8 4" xfId="52003"/>
    <cellStyle name="Normal 38 2 2 10 9" xfId="13902"/>
    <cellStyle name="Normal 38 2 2 11" xfId="1261"/>
    <cellStyle name="Normal 38 2 2 11 10" xfId="15662"/>
    <cellStyle name="Normal 38 2 2 11 11" xfId="28204"/>
    <cellStyle name="Normal 38 2 2 11 12" xfId="41038"/>
    <cellStyle name="Normal 38 2 2 11 2" xfId="2848"/>
    <cellStyle name="Normal 38 2 2 11 2 2" xfId="17248"/>
    <cellStyle name="Normal 38 2 2 11 2 3" xfId="29936"/>
    <cellStyle name="Normal 38 2 2 11 2 4" xfId="42624"/>
    <cellStyle name="Normal 38 2 2 11 3" xfId="4434"/>
    <cellStyle name="Normal 38 2 2 11 3 2" xfId="18834"/>
    <cellStyle name="Normal 38 2 2 11 3 3" xfId="31522"/>
    <cellStyle name="Normal 38 2 2 11 3 4" xfId="44210"/>
    <cellStyle name="Normal 38 2 2 11 4" xfId="6021"/>
    <cellStyle name="Normal 38 2 2 11 4 2" xfId="20420"/>
    <cellStyle name="Normal 38 2 2 11 4 3" xfId="33108"/>
    <cellStyle name="Normal 38 2 2 11 4 4" xfId="45797"/>
    <cellStyle name="Normal 38 2 2 11 5" xfId="7607"/>
    <cellStyle name="Normal 38 2 2 11 5 2" xfId="22006"/>
    <cellStyle name="Normal 38 2 2 11 5 3" xfId="34694"/>
    <cellStyle name="Normal 38 2 2 11 5 4" xfId="47383"/>
    <cellStyle name="Normal 38 2 2 11 6" xfId="9193"/>
    <cellStyle name="Normal 38 2 2 11 6 2" xfId="23592"/>
    <cellStyle name="Normal 38 2 2 11 6 3" xfId="36280"/>
    <cellStyle name="Normal 38 2 2 11 6 4" xfId="48969"/>
    <cellStyle name="Normal 38 2 2 11 7" xfId="10779"/>
    <cellStyle name="Normal 38 2 2 11 7 2" xfId="25178"/>
    <cellStyle name="Normal 38 2 2 11 7 3" xfId="37866"/>
    <cellStyle name="Normal 38 2 2 11 7 4" xfId="50555"/>
    <cellStyle name="Normal 38 2 2 11 8" xfId="12365"/>
    <cellStyle name="Normal 38 2 2 11 8 2" xfId="26764"/>
    <cellStyle name="Normal 38 2 2 11 8 3" xfId="39452"/>
    <cellStyle name="Normal 38 2 2 11 8 4" xfId="52141"/>
    <cellStyle name="Normal 38 2 2 11 9" xfId="13903"/>
    <cellStyle name="Normal 38 2 2 12" xfId="1375"/>
    <cellStyle name="Normal 38 2 2 12 10" xfId="15776"/>
    <cellStyle name="Normal 38 2 2 12 11" xfId="28205"/>
    <cellStyle name="Normal 38 2 2 12 12" xfId="41152"/>
    <cellStyle name="Normal 38 2 2 12 2" xfId="2962"/>
    <cellStyle name="Normal 38 2 2 12 2 2" xfId="17362"/>
    <cellStyle name="Normal 38 2 2 12 2 3" xfId="30050"/>
    <cellStyle name="Normal 38 2 2 12 2 4" xfId="42738"/>
    <cellStyle name="Normal 38 2 2 12 3" xfId="4548"/>
    <cellStyle name="Normal 38 2 2 12 3 2" xfId="18948"/>
    <cellStyle name="Normal 38 2 2 12 3 3" xfId="31636"/>
    <cellStyle name="Normal 38 2 2 12 3 4" xfId="44324"/>
    <cellStyle name="Normal 38 2 2 12 4" xfId="6135"/>
    <cellStyle name="Normal 38 2 2 12 4 2" xfId="20534"/>
    <cellStyle name="Normal 38 2 2 12 4 3" xfId="33222"/>
    <cellStyle name="Normal 38 2 2 12 4 4" xfId="45911"/>
    <cellStyle name="Normal 38 2 2 12 5" xfId="7721"/>
    <cellStyle name="Normal 38 2 2 12 5 2" xfId="22120"/>
    <cellStyle name="Normal 38 2 2 12 5 3" xfId="34808"/>
    <cellStyle name="Normal 38 2 2 12 5 4" xfId="47497"/>
    <cellStyle name="Normal 38 2 2 12 6" xfId="9307"/>
    <cellStyle name="Normal 38 2 2 12 6 2" xfId="23706"/>
    <cellStyle name="Normal 38 2 2 12 6 3" xfId="36394"/>
    <cellStyle name="Normal 38 2 2 12 6 4" xfId="49083"/>
    <cellStyle name="Normal 38 2 2 12 7" xfId="10893"/>
    <cellStyle name="Normal 38 2 2 12 7 2" xfId="25292"/>
    <cellStyle name="Normal 38 2 2 12 7 3" xfId="37980"/>
    <cellStyle name="Normal 38 2 2 12 7 4" xfId="50669"/>
    <cellStyle name="Normal 38 2 2 12 8" xfId="12479"/>
    <cellStyle name="Normal 38 2 2 12 8 2" xfId="26878"/>
    <cellStyle name="Normal 38 2 2 12 8 3" xfId="39566"/>
    <cellStyle name="Normal 38 2 2 12 8 4" xfId="52255"/>
    <cellStyle name="Normal 38 2 2 12 9" xfId="13904"/>
    <cellStyle name="Normal 38 2 2 13" xfId="1489"/>
    <cellStyle name="Normal 38 2 2 13 10" xfId="15890"/>
    <cellStyle name="Normal 38 2 2 13 11" xfId="28206"/>
    <cellStyle name="Normal 38 2 2 13 12" xfId="41266"/>
    <cellStyle name="Normal 38 2 2 13 2" xfId="3076"/>
    <cellStyle name="Normal 38 2 2 13 2 2" xfId="17476"/>
    <cellStyle name="Normal 38 2 2 13 2 3" xfId="30164"/>
    <cellStyle name="Normal 38 2 2 13 2 4" xfId="42852"/>
    <cellStyle name="Normal 38 2 2 13 3" xfId="4662"/>
    <cellStyle name="Normal 38 2 2 13 3 2" xfId="19062"/>
    <cellStyle name="Normal 38 2 2 13 3 3" xfId="31750"/>
    <cellStyle name="Normal 38 2 2 13 3 4" xfId="44438"/>
    <cellStyle name="Normal 38 2 2 13 4" xfId="6249"/>
    <cellStyle name="Normal 38 2 2 13 4 2" xfId="20648"/>
    <cellStyle name="Normal 38 2 2 13 4 3" xfId="33336"/>
    <cellStyle name="Normal 38 2 2 13 4 4" xfId="46025"/>
    <cellStyle name="Normal 38 2 2 13 5" xfId="7835"/>
    <cellStyle name="Normal 38 2 2 13 5 2" xfId="22234"/>
    <cellStyle name="Normal 38 2 2 13 5 3" xfId="34922"/>
    <cellStyle name="Normal 38 2 2 13 5 4" xfId="47611"/>
    <cellStyle name="Normal 38 2 2 13 6" xfId="9421"/>
    <cellStyle name="Normal 38 2 2 13 6 2" xfId="23820"/>
    <cellStyle name="Normal 38 2 2 13 6 3" xfId="36508"/>
    <cellStyle name="Normal 38 2 2 13 6 4" xfId="49197"/>
    <cellStyle name="Normal 38 2 2 13 7" xfId="11007"/>
    <cellStyle name="Normal 38 2 2 13 7 2" xfId="25406"/>
    <cellStyle name="Normal 38 2 2 13 7 3" xfId="38094"/>
    <cellStyle name="Normal 38 2 2 13 7 4" xfId="50783"/>
    <cellStyle name="Normal 38 2 2 13 8" xfId="12593"/>
    <cellStyle name="Normal 38 2 2 13 8 2" xfId="26992"/>
    <cellStyle name="Normal 38 2 2 13 8 3" xfId="39680"/>
    <cellStyle name="Normal 38 2 2 13 8 4" xfId="52369"/>
    <cellStyle name="Normal 38 2 2 13 9" xfId="13905"/>
    <cellStyle name="Normal 38 2 2 14" xfId="1611"/>
    <cellStyle name="Normal 38 2 2 14 10" xfId="16012"/>
    <cellStyle name="Normal 38 2 2 14 11" xfId="28207"/>
    <cellStyle name="Normal 38 2 2 14 12" xfId="41388"/>
    <cellStyle name="Normal 38 2 2 14 2" xfId="3198"/>
    <cellStyle name="Normal 38 2 2 14 2 2" xfId="17598"/>
    <cellStyle name="Normal 38 2 2 14 2 3" xfId="30286"/>
    <cellStyle name="Normal 38 2 2 14 2 4" xfId="42974"/>
    <cellStyle name="Normal 38 2 2 14 3" xfId="4784"/>
    <cellStyle name="Normal 38 2 2 14 3 2" xfId="19184"/>
    <cellStyle name="Normal 38 2 2 14 3 3" xfId="31872"/>
    <cellStyle name="Normal 38 2 2 14 3 4" xfId="44560"/>
    <cellStyle name="Normal 38 2 2 14 4" xfId="6371"/>
    <cellStyle name="Normal 38 2 2 14 4 2" xfId="20770"/>
    <cellStyle name="Normal 38 2 2 14 4 3" xfId="33458"/>
    <cellStyle name="Normal 38 2 2 14 4 4" xfId="46147"/>
    <cellStyle name="Normal 38 2 2 14 5" xfId="7957"/>
    <cellStyle name="Normal 38 2 2 14 5 2" xfId="22356"/>
    <cellStyle name="Normal 38 2 2 14 5 3" xfId="35044"/>
    <cellStyle name="Normal 38 2 2 14 5 4" xfId="47733"/>
    <cellStyle name="Normal 38 2 2 14 6" xfId="9543"/>
    <cellStyle name="Normal 38 2 2 14 6 2" xfId="23942"/>
    <cellStyle name="Normal 38 2 2 14 6 3" xfId="36630"/>
    <cellStyle name="Normal 38 2 2 14 6 4" xfId="49319"/>
    <cellStyle name="Normal 38 2 2 14 7" xfId="11129"/>
    <cellStyle name="Normal 38 2 2 14 7 2" xfId="25528"/>
    <cellStyle name="Normal 38 2 2 14 7 3" xfId="38216"/>
    <cellStyle name="Normal 38 2 2 14 7 4" xfId="50905"/>
    <cellStyle name="Normal 38 2 2 14 8" xfId="12715"/>
    <cellStyle name="Normal 38 2 2 14 8 2" xfId="27114"/>
    <cellStyle name="Normal 38 2 2 14 8 3" xfId="39802"/>
    <cellStyle name="Normal 38 2 2 14 8 4" xfId="52491"/>
    <cellStyle name="Normal 38 2 2 14 9" xfId="13906"/>
    <cellStyle name="Normal 38 2 2 15" xfId="1734"/>
    <cellStyle name="Normal 38 2 2 15 2" xfId="16134"/>
    <cellStyle name="Normal 38 2 2 15 3" xfId="28822"/>
    <cellStyle name="Normal 38 2 2 15 4" xfId="41510"/>
    <cellStyle name="Normal 38 2 2 16" xfId="3320"/>
    <cellStyle name="Normal 38 2 2 16 2" xfId="17720"/>
    <cellStyle name="Normal 38 2 2 16 3" xfId="30408"/>
    <cellStyle name="Normal 38 2 2 16 4" xfId="43096"/>
    <cellStyle name="Normal 38 2 2 17" xfId="4907"/>
    <cellStyle name="Normal 38 2 2 17 2" xfId="19306"/>
    <cellStyle name="Normal 38 2 2 17 3" xfId="31994"/>
    <cellStyle name="Normal 38 2 2 17 4" xfId="44683"/>
    <cellStyle name="Normal 38 2 2 18" xfId="6493"/>
    <cellStyle name="Normal 38 2 2 18 2" xfId="20892"/>
    <cellStyle name="Normal 38 2 2 18 3" xfId="33580"/>
    <cellStyle name="Normal 38 2 2 18 4" xfId="46269"/>
    <cellStyle name="Normal 38 2 2 19" xfId="8079"/>
    <cellStyle name="Normal 38 2 2 19 2" xfId="22478"/>
    <cellStyle name="Normal 38 2 2 19 3" xfId="35166"/>
    <cellStyle name="Normal 38 2 2 19 4" xfId="47855"/>
    <cellStyle name="Normal 38 2 2 2" xfId="210"/>
    <cellStyle name="Normal 38 2 2 2 10" xfId="1330"/>
    <cellStyle name="Normal 38 2 2 2 10 10" xfId="15731"/>
    <cellStyle name="Normal 38 2 2 2 10 11" xfId="28209"/>
    <cellStyle name="Normal 38 2 2 2 10 12" xfId="41107"/>
    <cellStyle name="Normal 38 2 2 2 10 2" xfId="2917"/>
    <cellStyle name="Normal 38 2 2 2 10 2 2" xfId="17317"/>
    <cellStyle name="Normal 38 2 2 2 10 2 3" xfId="30005"/>
    <cellStyle name="Normal 38 2 2 2 10 2 4" xfId="42693"/>
    <cellStyle name="Normal 38 2 2 2 10 3" xfId="4503"/>
    <cellStyle name="Normal 38 2 2 2 10 3 2" xfId="18903"/>
    <cellStyle name="Normal 38 2 2 2 10 3 3" xfId="31591"/>
    <cellStyle name="Normal 38 2 2 2 10 3 4" xfId="44279"/>
    <cellStyle name="Normal 38 2 2 2 10 4" xfId="6090"/>
    <cellStyle name="Normal 38 2 2 2 10 4 2" xfId="20489"/>
    <cellStyle name="Normal 38 2 2 2 10 4 3" xfId="33177"/>
    <cellStyle name="Normal 38 2 2 2 10 4 4" xfId="45866"/>
    <cellStyle name="Normal 38 2 2 2 10 5" xfId="7676"/>
    <cellStyle name="Normal 38 2 2 2 10 5 2" xfId="22075"/>
    <cellStyle name="Normal 38 2 2 2 10 5 3" xfId="34763"/>
    <cellStyle name="Normal 38 2 2 2 10 5 4" xfId="47452"/>
    <cellStyle name="Normal 38 2 2 2 10 6" xfId="9262"/>
    <cellStyle name="Normal 38 2 2 2 10 6 2" xfId="23661"/>
    <cellStyle name="Normal 38 2 2 2 10 6 3" xfId="36349"/>
    <cellStyle name="Normal 38 2 2 2 10 6 4" xfId="49038"/>
    <cellStyle name="Normal 38 2 2 2 10 7" xfId="10848"/>
    <cellStyle name="Normal 38 2 2 2 10 7 2" xfId="25247"/>
    <cellStyle name="Normal 38 2 2 2 10 7 3" xfId="37935"/>
    <cellStyle name="Normal 38 2 2 2 10 7 4" xfId="50624"/>
    <cellStyle name="Normal 38 2 2 2 10 8" xfId="12434"/>
    <cellStyle name="Normal 38 2 2 2 10 8 2" xfId="26833"/>
    <cellStyle name="Normal 38 2 2 2 10 8 3" xfId="39521"/>
    <cellStyle name="Normal 38 2 2 2 10 8 4" xfId="52210"/>
    <cellStyle name="Normal 38 2 2 2 10 9" xfId="13908"/>
    <cellStyle name="Normal 38 2 2 2 11" xfId="1444"/>
    <cellStyle name="Normal 38 2 2 2 11 10" xfId="15845"/>
    <cellStyle name="Normal 38 2 2 2 11 11" xfId="28210"/>
    <cellStyle name="Normal 38 2 2 2 11 12" xfId="41221"/>
    <cellStyle name="Normal 38 2 2 2 11 2" xfId="3031"/>
    <cellStyle name="Normal 38 2 2 2 11 2 2" xfId="17431"/>
    <cellStyle name="Normal 38 2 2 2 11 2 3" xfId="30119"/>
    <cellStyle name="Normal 38 2 2 2 11 2 4" xfId="42807"/>
    <cellStyle name="Normal 38 2 2 2 11 3" xfId="4617"/>
    <cellStyle name="Normal 38 2 2 2 11 3 2" xfId="19017"/>
    <cellStyle name="Normal 38 2 2 2 11 3 3" xfId="31705"/>
    <cellStyle name="Normal 38 2 2 2 11 3 4" xfId="44393"/>
    <cellStyle name="Normal 38 2 2 2 11 4" xfId="6204"/>
    <cellStyle name="Normal 38 2 2 2 11 4 2" xfId="20603"/>
    <cellStyle name="Normal 38 2 2 2 11 4 3" xfId="33291"/>
    <cellStyle name="Normal 38 2 2 2 11 4 4" xfId="45980"/>
    <cellStyle name="Normal 38 2 2 2 11 5" xfId="7790"/>
    <cellStyle name="Normal 38 2 2 2 11 5 2" xfId="22189"/>
    <cellStyle name="Normal 38 2 2 2 11 5 3" xfId="34877"/>
    <cellStyle name="Normal 38 2 2 2 11 5 4" xfId="47566"/>
    <cellStyle name="Normal 38 2 2 2 11 6" xfId="9376"/>
    <cellStyle name="Normal 38 2 2 2 11 6 2" xfId="23775"/>
    <cellStyle name="Normal 38 2 2 2 11 6 3" xfId="36463"/>
    <cellStyle name="Normal 38 2 2 2 11 6 4" xfId="49152"/>
    <cellStyle name="Normal 38 2 2 2 11 7" xfId="10962"/>
    <cellStyle name="Normal 38 2 2 2 11 7 2" xfId="25361"/>
    <cellStyle name="Normal 38 2 2 2 11 7 3" xfId="38049"/>
    <cellStyle name="Normal 38 2 2 2 11 7 4" xfId="50738"/>
    <cellStyle name="Normal 38 2 2 2 11 8" xfId="12548"/>
    <cellStyle name="Normal 38 2 2 2 11 8 2" xfId="26947"/>
    <cellStyle name="Normal 38 2 2 2 11 8 3" xfId="39635"/>
    <cellStyle name="Normal 38 2 2 2 11 8 4" xfId="52324"/>
    <cellStyle name="Normal 38 2 2 2 11 9" xfId="13909"/>
    <cellStyle name="Normal 38 2 2 2 12" xfId="1558"/>
    <cellStyle name="Normal 38 2 2 2 12 10" xfId="15959"/>
    <cellStyle name="Normal 38 2 2 2 12 11" xfId="28211"/>
    <cellStyle name="Normal 38 2 2 2 12 12" xfId="41335"/>
    <cellStyle name="Normal 38 2 2 2 12 2" xfId="3145"/>
    <cellStyle name="Normal 38 2 2 2 12 2 2" xfId="17545"/>
    <cellStyle name="Normal 38 2 2 2 12 2 3" xfId="30233"/>
    <cellStyle name="Normal 38 2 2 2 12 2 4" xfId="42921"/>
    <cellStyle name="Normal 38 2 2 2 12 3" xfId="4731"/>
    <cellStyle name="Normal 38 2 2 2 12 3 2" xfId="19131"/>
    <cellStyle name="Normal 38 2 2 2 12 3 3" xfId="31819"/>
    <cellStyle name="Normal 38 2 2 2 12 3 4" xfId="44507"/>
    <cellStyle name="Normal 38 2 2 2 12 4" xfId="6318"/>
    <cellStyle name="Normal 38 2 2 2 12 4 2" xfId="20717"/>
    <cellStyle name="Normal 38 2 2 2 12 4 3" xfId="33405"/>
    <cellStyle name="Normal 38 2 2 2 12 4 4" xfId="46094"/>
    <cellStyle name="Normal 38 2 2 2 12 5" xfId="7904"/>
    <cellStyle name="Normal 38 2 2 2 12 5 2" xfId="22303"/>
    <cellStyle name="Normal 38 2 2 2 12 5 3" xfId="34991"/>
    <cellStyle name="Normal 38 2 2 2 12 5 4" xfId="47680"/>
    <cellStyle name="Normal 38 2 2 2 12 6" xfId="9490"/>
    <cellStyle name="Normal 38 2 2 2 12 6 2" xfId="23889"/>
    <cellStyle name="Normal 38 2 2 2 12 6 3" xfId="36577"/>
    <cellStyle name="Normal 38 2 2 2 12 6 4" xfId="49266"/>
    <cellStyle name="Normal 38 2 2 2 12 7" xfId="11076"/>
    <cellStyle name="Normal 38 2 2 2 12 7 2" xfId="25475"/>
    <cellStyle name="Normal 38 2 2 2 12 7 3" xfId="38163"/>
    <cellStyle name="Normal 38 2 2 2 12 7 4" xfId="50852"/>
    <cellStyle name="Normal 38 2 2 2 12 8" xfId="12662"/>
    <cellStyle name="Normal 38 2 2 2 12 8 2" xfId="27061"/>
    <cellStyle name="Normal 38 2 2 2 12 8 3" xfId="39749"/>
    <cellStyle name="Normal 38 2 2 2 12 8 4" xfId="52438"/>
    <cellStyle name="Normal 38 2 2 2 12 9" xfId="13910"/>
    <cellStyle name="Normal 38 2 2 2 13" xfId="1680"/>
    <cellStyle name="Normal 38 2 2 2 13 10" xfId="16081"/>
    <cellStyle name="Normal 38 2 2 2 13 11" xfId="28212"/>
    <cellStyle name="Normal 38 2 2 2 13 12" xfId="41457"/>
    <cellStyle name="Normal 38 2 2 2 13 2" xfId="3267"/>
    <cellStyle name="Normal 38 2 2 2 13 2 2" xfId="17667"/>
    <cellStyle name="Normal 38 2 2 2 13 2 3" xfId="30355"/>
    <cellStyle name="Normal 38 2 2 2 13 2 4" xfId="43043"/>
    <cellStyle name="Normal 38 2 2 2 13 3" xfId="4853"/>
    <cellStyle name="Normal 38 2 2 2 13 3 2" xfId="19253"/>
    <cellStyle name="Normal 38 2 2 2 13 3 3" xfId="31941"/>
    <cellStyle name="Normal 38 2 2 2 13 3 4" xfId="44629"/>
    <cellStyle name="Normal 38 2 2 2 13 4" xfId="6440"/>
    <cellStyle name="Normal 38 2 2 2 13 4 2" xfId="20839"/>
    <cellStyle name="Normal 38 2 2 2 13 4 3" xfId="33527"/>
    <cellStyle name="Normal 38 2 2 2 13 4 4" xfId="46216"/>
    <cellStyle name="Normal 38 2 2 2 13 5" xfId="8026"/>
    <cellStyle name="Normal 38 2 2 2 13 5 2" xfId="22425"/>
    <cellStyle name="Normal 38 2 2 2 13 5 3" xfId="35113"/>
    <cellStyle name="Normal 38 2 2 2 13 5 4" xfId="47802"/>
    <cellStyle name="Normal 38 2 2 2 13 6" xfId="9612"/>
    <cellStyle name="Normal 38 2 2 2 13 6 2" xfId="24011"/>
    <cellStyle name="Normal 38 2 2 2 13 6 3" xfId="36699"/>
    <cellStyle name="Normal 38 2 2 2 13 6 4" xfId="49388"/>
    <cellStyle name="Normal 38 2 2 2 13 7" xfId="11198"/>
    <cellStyle name="Normal 38 2 2 2 13 7 2" xfId="25597"/>
    <cellStyle name="Normal 38 2 2 2 13 7 3" xfId="38285"/>
    <cellStyle name="Normal 38 2 2 2 13 7 4" xfId="50974"/>
    <cellStyle name="Normal 38 2 2 2 13 8" xfId="12784"/>
    <cellStyle name="Normal 38 2 2 2 13 8 2" xfId="27183"/>
    <cellStyle name="Normal 38 2 2 2 13 8 3" xfId="39871"/>
    <cellStyle name="Normal 38 2 2 2 13 8 4" xfId="52560"/>
    <cellStyle name="Normal 38 2 2 2 13 9" xfId="13911"/>
    <cellStyle name="Normal 38 2 2 2 14" xfId="1803"/>
    <cellStyle name="Normal 38 2 2 2 14 2" xfId="16203"/>
    <cellStyle name="Normal 38 2 2 2 14 3" xfId="28891"/>
    <cellStyle name="Normal 38 2 2 2 14 4" xfId="41579"/>
    <cellStyle name="Normal 38 2 2 2 15" xfId="3389"/>
    <cellStyle name="Normal 38 2 2 2 15 2" xfId="17789"/>
    <cellStyle name="Normal 38 2 2 2 15 3" xfId="30477"/>
    <cellStyle name="Normal 38 2 2 2 15 4" xfId="43165"/>
    <cellStyle name="Normal 38 2 2 2 16" xfId="4976"/>
    <cellStyle name="Normal 38 2 2 2 16 2" xfId="19375"/>
    <cellStyle name="Normal 38 2 2 2 16 3" xfId="32063"/>
    <cellStyle name="Normal 38 2 2 2 16 4" xfId="44752"/>
    <cellStyle name="Normal 38 2 2 2 17" xfId="6562"/>
    <cellStyle name="Normal 38 2 2 2 17 2" xfId="20961"/>
    <cellStyle name="Normal 38 2 2 2 17 3" xfId="33649"/>
    <cellStyle name="Normal 38 2 2 2 17 4" xfId="46338"/>
    <cellStyle name="Normal 38 2 2 2 18" xfId="8148"/>
    <cellStyle name="Normal 38 2 2 2 18 2" xfId="22547"/>
    <cellStyle name="Normal 38 2 2 2 18 3" xfId="35235"/>
    <cellStyle name="Normal 38 2 2 2 18 4" xfId="47924"/>
    <cellStyle name="Normal 38 2 2 2 19" xfId="9734"/>
    <cellStyle name="Normal 38 2 2 2 19 2" xfId="24133"/>
    <cellStyle name="Normal 38 2 2 2 19 3" xfId="36821"/>
    <cellStyle name="Normal 38 2 2 2 19 4" xfId="49510"/>
    <cellStyle name="Normal 38 2 2 2 2" xfId="372"/>
    <cellStyle name="Normal 38 2 2 2 2 10" xfId="14773"/>
    <cellStyle name="Normal 38 2 2 2 2 11" xfId="28213"/>
    <cellStyle name="Normal 38 2 2 2 2 12" xfId="40149"/>
    <cellStyle name="Normal 38 2 2 2 2 2" xfId="1959"/>
    <cellStyle name="Normal 38 2 2 2 2 2 2" xfId="16359"/>
    <cellStyle name="Normal 38 2 2 2 2 2 3" xfId="29047"/>
    <cellStyle name="Normal 38 2 2 2 2 2 4" xfId="41735"/>
    <cellStyle name="Normal 38 2 2 2 2 3" xfId="3545"/>
    <cellStyle name="Normal 38 2 2 2 2 3 2" xfId="17945"/>
    <cellStyle name="Normal 38 2 2 2 2 3 3" xfId="30633"/>
    <cellStyle name="Normal 38 2 2 2 2 3 4" xfId="43321"/>
    <cellStyle name="Normal 38 2 2 2 2 4" xfId="5132"/>
    <cellStyle name="Normal 38 2 2 2 2 4 2" xfId="19531"/>
    <cellStyle name="Normal 38 2 2 2 2 4 3" xfId="32219"/>
    <cellStyle name="Normal 38 2 2 2 2 4 4" xfId="44908"/>
    <cellStyle name="Normal 38 2 2 2 2 5" xfId="6718"/>
    <cellStyle name="Normal 38 2 2 2 2 5 2" xfId="21117"/>
    <cellStyle name="Normal 38 2 2 2 2 5 3" xfId="33805"/>
    <cellStyle name="Normal 38 2 2 2 2 5 4" xfId="46494"/>
    <cellStyle name="Normal 38 2 2 2 2 6" xfId="8304"/>
    <cellStyle name="Normal 38 2 2 2 2 6 2" xfId="22703"/>
    <cellStyle name="Normal 38 2 2 2 2 6 3" xfId="35391"/>
    <cellStyle name="Normal 38 2 2 2 2 6 4" xfId="48080"/>
    <cellStyle name="Normal 38 2 2 2 2 7" xfId="9890"/>
    <cellStyle name="Normal 38 2 2 2 2 7 2" xfId="24289"/>
    <cellStyle name="Normal 38 2 2 2 2 7 3" xfId="36977"/>
    <cellStyle name="Normal 38 2 2 2 2 7 4" xfId="49666"/>
    <cellStyle name="Normal 38 2 2 2 2 8" xfId="11476"/>
    <cellStyle name="Normal 38 2 2 2 2 8 2" xfId="25875"/>
    <cellStyle name="Normal 38 2 2 2 2 8 3" xfId="38563"/>
    <cellStyle name="Normal 38 2 2 2 2 8 4" xfId="51252"/>
    <cellStyle name="Normal 38 2 2 2 2 9" xfId="13912"/>
    <cellStyle name="Normal 38 2 2 2 20" xfId="11320"/>
    <cellStyle name="Normal 38 2 2 2 20 2" xfId="25719"/>
    <cellStyle name="Normal 38 2 2 2 20 3" xfId="38407"/>
    <cellStyle name="Normal 38 2 2 2 20 4" xfId="51096"/>
    <cellStyle name="Normal 38 2 2 2 21" xfId="13907"/>
    <cellStyle name="Normal 38 2 2 2 22" xfId="14617"/>
    <cellStyle name="Normal 38 2 2 2 23" xfId="28208"/>
    <cellStyle name="Normal 38 2 2 2 24" xfId="39993"/>
    <cellStyle name="Normal 38 2 2 2 3" xfId="496"/>
    <cellStyle name="Normal 38 2 2 2 3 10" xfId="14897"/>
    <cellStyle name="Normal 38 2 2 2 3 11" xfId="28214"/>
    <cellStyle name="Normal 38 2 2 2 3 12" xfId="40273"/>
    <cellStyle name="Normal 38 2 2 2 3 2" xfId="2083"/>
    <cellStyle name="Normal 38 2 2 2 3 2 2" xfId="16483"/>
    <cellStyle name="Normal 38 2 2 2 3 2 3" xfId="29171"/>
    <cellStyle name="Normal 38 2 2 2 3 2 4" xfId="41859"/>
    <cellStyle name="Normal 38 2 2 2 3 3" xfId="3669"/>
    <cellStyle name="Normal 38 2 2 2 3 3 2" xfId="18069"/>
    <cellStyle name="Normal 38 2 2 2 3 3 3" xfId="30757"/>
    <cellStyle name="Normal 38 2 2 2 3 3 4" xfId="43445"/>
    <cellStyle name="Normal 38 2 2 2 3 4" xfId="5256"/>
    <cellStyle name="Normal 38 2 2 2 3 4 2" xfId="19655"/>
    <cellStyle name="Normal 38 2 2 2 3 4 3" xfId="32343"/>
    <cellStyle name="Normal 38 2 2 2 3 4 4" xfId="45032"/>
    <cellStyle name="Normal 38 2 2 2 3 5" xfId="6842"/>
    <cellStyle name="Normal 38 2 2 2 3 5 2" xfId="21241"/>
    <cellStyle name="Normal 38 2 2 2 3 5 3" xfId="33929"/>
    <cellStyle name="Normal 38 2 2 2 3 5 4" xfId="46618"/>
    <cellStyle name="Normal 38 2 2 2 3 6" xfId="8428"/>
    <cellStyle name="Normal 38 2 2 2 3 6 2" xfId="22827"/>
    <cellStyle name="Normal 38 2 2 2 3 6 3" xfId="35515"/>
    <cellStyle name="Normal 38 2 2 2 3 6 4" xfId="48204"/>
    <cellStyle name="Normal 38 2 2 2 3 7" xfId="10014"/>
    <cellStyle name="Normal 38 2 2 2 3 7 2" xfId="24413"/>
    <cellStyle name="Normal 38 2 2 2 3 7 3" xfId="37101"/>
    <cellStyle name="Normal 38 2 2 2 3 7 4" xfId="49790"/>
    <cellStyle name="Normal 38 2 2 2 3 8" xfId="11600"/>
    <cellStyle name="Normal 38 2 2 2 3 8 2" xfId="25999"/>
    <cellStyle name="Normal 38 2 2 2 3 8 3" xfId="38687"/>
    <cellStyle name="Normal 38 2 2 2 3 8 4" xfId="51376"/>
    <cellStyle name="Normal 38 2 2 2 3 9" xfId="13913"/>
    <cellStyle name="Normal 38 2 2 2 4" xfId="612"/>
    <cellStyle name="Normal 38 2 2 2 4 10" xfId="15013"/>
    <cellStyle name="Normal 38 2 2 2 4 11" xfId="28215"/>
    <cellStyle name="Normal 38 2 2 2 4 12" xfId="40389"/>
    <cellStyle name="Normal 38 2 2 2 4 2" xfId="2199"/>
    <cellStyle name="Normal 38 2 2 2 4 2 2" xfId="16599"/>
    <cellStyle name="Normal 38 2 2 2 4 2 3" xfId="29287"/>
    <cellStyle name="Normal 38 2 2 2 4 2 4" xfId="41975"/>
    <cellStyle name="Normal 38 2 2 2 4 3" xfId="3785"/>
    <cellStyle name="Normal 38 2 2 2 4 3 2" xfId="18185"/>
    <cellStyle name="Normal 38 2 2 2 4 3 3" xfId="30873"/>
    <cellStyle name="Normal 38 2 2 2 4 3 4" xfId="43561"/>
    <cellStyle name="Normal 38 2 2 2 4 4" xfId="5372"/>
    <cellStyle name="Normal 38 2 2 2 4 4 2" xfId="19771"/>
    <cellStyle name="Normal 38 2 2 2 4 4 3" xfId="32459"/>
    <cellStyle name="Normal 38 2 2 2 4 4 4" xfId="45148"/>
    <cellStyle name="Normal 38 2 2 2 4 5" xfId="6958"/>
    <cellStyle name="Normal 38 2 2 2 4 5 2" xfId="21357"/>
    <cellStyle name="Normal 38 2 2 2 4 5 3" xfId="34045"/>
    <cellStyle name="Normal 38 2 2 2 4 5 4" xfId="46734"/>
    <cellStyle name="Normal 38 2 2 2 4 6" xfId="8544"/>
    <cellStyle name="Normal 38 2 2 2 4 6 2" xfId="22943"/>
    <cellStyle name="Normal 38 2 2 2 4 6 3" xfId="35631"/>
    <cellStyle name="Normal 38 2 2 2 4 6 4" xfId="48320"/>
    <cellStyle name="Normal 38 2 2 2 4 7" xfId="10130"/>
    <cellStyle name="Normal 38 2 2 2 4 7 2" xfId="24529"/>
    <cellStyle name="Normal 38 2 2 2 4 7 3" xfId="37217"/>
    <cellStyle name="Normal 38 2 2 2 4 7 4" xfId="49906"/>
    <cellStyle name="Normal 38 2 2 2 4 8" xfId="11716"/>
    <cellStyle name="Normal 38 2 2 2 4 8 2" xfId="26115"/>
    <cellStyle name="Normal 38 2 2 2 4 8 3" xfId="38803"/>
    <cellStyle name="Normal 38 2 2 2 4 8 4" xfId="51492"/>
    <cellStyle name="Normal 38 2 2 2 4 9" xfId="13914"/>
    <cellStyle name="Normal 38 2 2 2 5" xfId="736"/>
    <cellStyle name="Normal 38 2 2 2 5 10" xfId="15137"/>
    <cellStyle name="Normal 38 2 2 2 5 11" xfId="28216"/>
    <cellStyle name="Normal 38 2 2 2 5 12" xfId="40513"/>
    <cellStyle name="Normal 38 2 2 2 5 2" xfId="2323"/>
    <cellStyle name="Normal 38 2 2 2 5 2 2" xfId="16723"/>
    <cellStyle name="Normal 38 2 2 2 5 2 3" xfId="29411"/>
    <cellStyle name="Normal 38 2 2 2 5 2 4" xfId="42099"/>
    <cellStyle name="Normal 38 2 2 2 5 3" xfId="3909"/>
    <cellStyle name="Normal 38 2 2 2 5 3 2" xfId="18309"/>
    <cellStyle name="Normal 38 2 2 2 5 3 3" xfId="30997"/>
    <cellStyle name="Normal 38 2 2 2 5 3 4" xfId="43685"/>
    <cellStyle name="Normal 38 2 2 2 5 4" xfId="5496"/>
    <cellStyle name="Normal 38 2 2 2 5 4 2" xfId="19895"/>
    <cellStyle name="Normal 38 2 2 2 5 4 3" xfId="32583"/>
    <cellStyle name="Normal 38 2 2 2 5 4 4" xfId="45272"/>
    <cellStyle name="Normal 38 2 2 2 5 5" xfId="7082"/>
    <cellStyle name="Normal 38 2 2 2 5 5 2" xfId="21481"/>
    <cellStyle name="Normal 38 2 2 2 5 5 3" xfId="34169"/>
    <cellStyle name="Normal 38 2 2 2 5 5 4" xfId="46858"/>
    <cellStyle name="Normal 38 2 2 2 5 6" xfId="8668"/>
    <cellStyle name="Normal 38 2 2 2 5 6 2" xfId="23067"/>
    <cellStyle name="Normal 38 2 2 2 5 6 3" xfId="35755"/>
    <cellStyle name="Normal 38 2 2 2 5 6 4" xfId="48444"/>
    <cellStyle name="Normal 38 2 2 2 5 7" xfId="10254"/>
    <cellStyle name="Normal 38 2 2 2 5 7 2" xfId="24653"/>
    <cellStyle name="Normal 38 2 2 2 5 7 3" xfId="37341"/>
    <cellStyle name="Normal 38 2 2 2 5 7 4" xfId="50030"/>
    <cellStyle name="Normal 38 2 2 2 5 8" xfId="11840"/>
    <cellStyle name="Normal 38 2 2 2 5 8 2" xfId="26239"/>
    <cellStyle name="Normal 38 2 2 2 5 8 3" xfId="38927"/>
    <cellStyle name="Normal 38 2 2 2 5 8 4" xfId="51616"/>
    <cellStyle name="Normal 38 2 2 2 5 9" xfId="13915"/>
    <cellStyle name="Normal 38 2 2 2 6" xfId="848"/>
    <cellStyle name="Normal 38 2 2 2 6 10" xfId="15249"/>
    <cellStyle name="Normal 38 2 2 2 6 11" xfId="28217"/>
    <cellStyle name="Normal 38 2 2 2 6 12" xfId="40625"/>
    <cellStyle name="Normal 38 2 2 2 6 2" xfId="2435"/>
    <cellStyle name="Normal 38 2 2 2 6 2 2" xfId="16835"/>
    <cellStyle name="Normal 38 2 2 2 6 2 3" xfId="29523"/>
    <cellStyle name="Normal 38 2 2 2 6 2 4" xfId="42211"/>
    <cellStyle name="Normal 38 2 2 2 6 3" xfId="4021"/>
    <cellStyle name="Normal 38 2 2 2 6 3 2" xfId="18421"/>
    <cellStyle name="Normal 38 2 2 2 6 3 3" xfId="31109"/>
    <cellStyle name="Normal 38 2 2 2 6 3 4" xfId="43797"/>
    <cellStyle name="Normal 38 2 2 2 6 4" xfId="5608"/>
    <cellStyle name="Normal 38 2 2 2 6 4 2" xfId="20007"/>
    <cellStyle name="Normal 38 2 2 2 6 4 3" xfId="32695"/>
    <cellStyle name="Normal 38 2 2 2 6 4 4" xfId="45384"/>
    <cellStyle name="Normal 38 2 2 2 6 5" xfId="7194"/>
    <cellStyle name="Normal 38 2 2 2 6 5 2" xfId="21593"/>
    <cellStyle name="Normal 38 2 2 2 6 5 3" xfId="34281"/>
    <cellStyle name="Normal 38 2 2 2 6 5 4" xfId="46970"/>
    <cellStyle name="Normal 38 2 2 2 6 6" xfId="8780"/>
    <cellStyle name="Normal 38 2 2 2 6 6 2" xfId="23179"/>
    <cellStyle name="Normal 38 2 2 2 6 6 3" xfId="35867"/>
    <cellStyle name="Normal 38 2 2 2 6 6 4" xfId="48556"/>
    <cellStyle name="Normal 38 2 2 2 6 7" xfId="10366"/>
    <cellStyle name="Normal 38 2 2 2 6 7 2" xfId="24765"/>
    <cellStyle name="Normal 38 2 2 2 6 7 3" xfId="37453"/>
    <cellStyle name="Normal 38 2 2 2 6 7 4" xfId="50142"/>
    <cellStyle name="Normal 38 2 2 2 6 8" xfId="11952"/>
    <cellStyle name="Normal 38 2 2 2 6 8 2" xfId="26351"/>
    <cellStyle name="Normal 38 2 2 2 6 8 3" xfId="39039"/>
    <cellStyle name="Normal 38 2 2 2 6 8 4" xfId="51728"/>
    <cellStyle name="Normal 38 2 2 2 6 9" xfId="13916"/>
    <cellStyle name="Normal 38 2 2 2 7" xfId="959"/>
    <cellStyle name="Normal 38 2 2 2 7 10" xfId="15360"/>
    <cellStyle name="Normal 38 2 2 2 7 11" xfId="28218"/>
    <cellStyle name="Normal 38 2 2 2 7 12" xfId="40736"/>
    <cellStyle name="Normal 38 2 2 2 7 2" xfId="2546"/>
    <cellStyle name="Normal 38 2 2 2 7 2 2" xfId="16946"/>
    <cellStyle name="Normal 38 2 2 2 7 2 3" xfId="29634"/>
    <cellStyle name="Normal 38 2 2 2 7 2 4" xfId="42322"/>
    <cellStyle name="Normal 38 2 2 2 7 3" xfId="4132"/>
    <cellStyle name="Normal 38 2 2 2 7 3 2" xfId="18532"/>
    <cellStyle name="Normal 38 2 2 2 7 3 3" xfId="31220"/>
    <cellStyle name="Normal 38 2 2 2 7 3 4" xfId="43908"/>
    <cellStyle name="Normal 38 2 2 2 7 4" xfId="5719"/>
    <cellStyle name="Normal 38 2 2 2 7 4 2" xfId="20118"/>
    <cellStyle name="Normal 38 2 2 2 7 4 3" xfId="32806"/>
    <cellStyle name="Normal 38 2 2 2 7 4 4" xfId="45495"/>
    <cellStyle name="Normal 38 2 2 2 7 5" xfId="7305"/>
    <cellStyle name="Normal 38 2 2 2 7 5 2" xfId="21704"/>
    <cellStyle name="Normal 38 2 2 2 7 5 3" xfId="34392"/>
    <cellStyle name="Normal 38 2 2 2 7 5 4" xfId="47081"/>
    <cellStyle name="Normal 38 2 2 2 7 6" xfId="8891"/>
    <cellStyle name="Normal 38 2 2 2 7 6 2" xfId="23290"/>
    <cellStyle name="Normal 38 2 2 2 7 6 3" xfId="35978"/>
    <cellStyle name="Normal 38 2 2 2 7 6 4" xfId="48667"/>
    <cellStyle name="Normal 38 2 2 2 7 7" xfId="10477"/>
    <cellStyle name="Normal 38 2 2 2 7 7 2" xfId="24876"/>
    <cellStyle name="Normal 38 2 2 2 7 7 3" xfId="37564"/>
    <cellStyle name="Normal 38 2 2 2 7 7 4" xfId="50253"/>
    <cellStyle name="Normal 38 2 2 2 7 8" xfId="12063"/>
    <cellStyle name="Normal 38 2 2 2 7 8 2" xfId="26462"/>
    <cellStyle name="Normal 38 2 2 2 7 8 3" xfId="39150"/>
    <cellStyle name="Normal 38 2 2 2 7 8 4" xfId="51839"/>
    <cellStyle name="Normal 38 2 2 2 7 9" xfId="13917"/>
    <cellStyle name="Normal 38 2 2 2 8" xfId="1070"/>
    <cellStyle name="Normal 38 2 2 2 8 10" xfId="15471"/>
    <cellStyle name="Normal 38 2 2 2 8 11" xfId="28219"/>
    <cellStyle name="Normal 38 2 2 2 8 12" xfId="40847"/>
    <cellStyle name="Normal 38 2 2 2 8 2" xfId="2657"/>
    <cellStyle name="Normal 38 2 2 2 8 2 2" xfId="17057"/>
    <cellStyle name="Normal 38 2 2 2 8 2 3" xfId="29745"/>
    <cellStyle name="Normal 38 2 2 2 8 2 4" xfId="42433"/>
    <cellStyle name="Normal 38 2 2 2 8 3" xfId="4243"/>
    <cellStyle name="Normal 38 2 2 2 8 3 2" xfId="18643"/>
    <cellStyle name="Normal 38 2 2 2 8 3 3" xfId="31331"/>
    <cellStyle name="Normal 38 2 2 2 8 3 4" xfId="44019"/>
    <cellStyle name="Normal 38 2 2 2 8 4" xfId="5830"/>
    <cellStyle name="Normal 38 2 2 2 8 4 2" xfId="20229"/>
    <cellStyle name="Normal 38 2 2 2 8 4 3" xfId="32917"/>
    <cellStyle name="Normal 38 2 2 2 8 4 4" xfId="45606"/>
    <cellStyle name="Normal 38 2 2 2 8 5" xfId="7416"/>
    <cellStyle name="Normal 38 2 2 2 8 5 2" xfId="21815"/>
    <cellStyle name="Normal 38 2 2 2 8 5 3" xfId="34503"/>
    <cellStyle name="Normal 38 2 2 2 8 5 4" xfId="47192"/>
    <cellStyle name="Normal 38 2 2 2 8 6" xfId="9002"/>
    <cellStyle name="Normal 38 2 2 2 8 6 2" xfId="23401"/>
    <cellStyle name="Normal 38 2 2 2 8 6 3" xfId="36089"/>
    <cellStyle name="Normal 38 2 2 2 8 6 4" xfId="48778"/>
    <cellStyle name="Normal 38 2 2 2 8 7" xfId="10588"/>
    <cellStyle name="Normal 38 2 2 2 8 7 2" xfId="24987"/>
    <cellStyle name="Normal 38 2 2 2 8 7 3" xfId="37675"/>
    <cellStyle name="Normal 38 2 2 2 8 7 4" xfId="50364"/>
    <cellStyle name="Normal 38 2 2 2 8 8" xfId="12174"/>
    <cellStyle name="Normal 38 2 2 2 8 8 2" xfId="26573"/>
    <cellStyle name="Normal 38 2 2 2 8 8 3" xfId="39261"/>
    <cellStyle name="Normal 38 2 2 2 8 8 4" xfId="51950"/>
    <cellStyle name="Normal 38 2 2 2 8 9" xfId="13918"/>
    <cellStyle name="Normal 38 2 2 2 9" xfId="1192"/>
    <cellStyle name="Normal 38 2 2 2 9 10" xfId="15593"/>
    <cellStyle name="Normal 38 2 2 2 9 11" xfId="28220"/>
    <cellStyle name="Normal 38 2 2 2 9 12" xfId="40969"/>
    <cellStyle name="Normal 38 2 2 2 9 2" xfId="2779"/>
    <cellStyle name="Normal 38 2 2 2 9 2 2" xfId="17179"/>
    <cellStyle name="Normal 38 2 2 2 9 2 3" xfId="29867"/>
    <cellStyle name="Normal 38 2 2 2 9 2 4" xfId="42555"/>
    <cellStyle name="Normal 38 2 2 2 9 3" xfId="4365"/>
    <cellStyle name="Normal 38 2 2 2 9 3 2" xfId="18765"/>
    <cellStyle name="Normal 38 2 2 2 9 3 3" xfId="31453"/>
    <cellStyle name="Normal 38 2 2 2 9 3 4" xfId="44141"/>
    <cellStyle name="Normal 38 2 2 2 9 4" xfId="5952"/>
    <cellStyle name="Normal 38 2 2 2 9 4 2" xfId="20351"/>
    <cellStyle name="Normal 38 2 2 2 9 4 3" xfId="33039"/>
    <cellStyle name="Normal 38 2 2 2 9 4 4" xfId="45728"/>
    <cellStyle name="Normal 38 2 2 2 9 5" xfId="7538"/>
    <cellStyle name="Normal 38 2 2 2 9 5 2" xfId="21937"/>
    <cellStyle name="Normal 38 2 2 2 9 5 3" xfId="34625"/>
    <cellStyle name="Normal 38 2 2 2 9 5 4" xfId="47314"/>
    <cellStyle name="Normal 38 2 2 2 9 6" xfId="9124"/>
    <cellStyle name="Normal 38 2 2 2 9 6 2" xfId="23523"/>
    <cellStyle name="Normal 38 2 2 2 9 6 3" xfId="36211"/>
    <cellStyle name="Normal 38 2 2 2 9 6 4" xfId="48900"/>
    <cellStyle name="Normal 38 2 2 2 9 7" xfId="10710"/>
    <cellStyle name="Normal 38 2 2 2 9 7 2" xfId="25109"/>
    <cellStyle name="Normal 38 2 2 2 9 7 3" xfId="37797"/>
    <cellStyle name="Normal 38 2 2 2 9 7 4" xfId="50486"/>
    <cellStyle name="Normal 38 2 2 2 9 8" xfId="12296"/>
    <cellStyle name="Normal 38 2 2 2 9 8 2" xfId="26695"/>
    <cellStyle name="Normal 38 2 2 2 9 8 3" xfId="39383"/>
    <cellStyle name="Normal 38 2 2 2 9 8 4" xfId="52072"/>
    <cellStyle name="Normal 38 2 2 2 9 9" xfId="13919"/>
    <cellStyle name="Normal 38 2 2 20" xfId="9665"/>
    <cellStyle name="Normal 38 2 2 20 2" xfId="24064"/>
    <cellStyle name="Normal 38 2 2 20 3" xfId="36752"/>
    <cellStyle name="Normal 38 2 2 20 4" xfId="49441"/>
    <cellStyle name="Normal 38 2 2 21" xfId="11251"/>
    <cellStyle name="Normal 38 2 2 21 2" xfId="25650"/>
    <cellStyle name="Normal 38 2 2 21 3" xfId="38338"/>
    <cellStyle name="Normal 38 2 2 21 4" xfId="51027"/>
    <cellStyle name="Normal 38 2 2 22" xfId="13901"/>
    <cellStyle name="Normal 38 2 2 23" xfId="14548"/>
    <cellStyle name="Normal 38 2 2 24" xfId="28202"/>
    <cellStyle name="Normal 38 2 2 25" xfId="39924"/>
    <cellStyle name="Normal 38 2 2 3" xfId="301"/>
    <cellStyle name="Normal 38 2 2 3 10" xfId="14702"/>
    <cellStyle name="Normal 38 2 2 3 11" xfId="28221"/>
    <cellStyle name="Normal 38 2 2 3 12" xfId="40078"/>
    <cellStyle name="Normal 38 2 2 3 2" xfId="1888"/>
    <cellStyle name="Normal 38 2 2 3 2 2" xfId="16288"/>
    <cellStyle name="Normal 38 2 2 3 2 3" xfId="28976"/>
    <cellStyle name="Normal 38 2 2 3 2 4" xfId="41664"/>
    <cellStyle name="Normal 38 2 2 3 3" xfId="3474"/>
    <cellStyle name="Normal 38 2 2 3 3 2" xfId="17874"/>
    <cellStyle name="Normal 38 2 2 3 3 3" xfId="30562"/>
    <cellStyle name="Normal 38 2 2 3 3 4" xfId="43250"/>
    <cellStyle name="Normal 38 2 2 3 4" xfId="5061"/>
    <cellStyle name="Normal 38 2 2 3 4 2" xfId="19460"/>
    <cellStyle name="Normal 38 2 2 3 4 3" xfId="32148"/>
    <cellStyle name="Normal 38 2 2 3 4 4" xfId="44837"/>
    <cellStyle name="Normal 38 2 2 3 5" xfId="6647"/>
    <cellStyle name="Normal 38 2 2 3 5 2" xfId="21046"/>
    <cellStyle name="Normal 38 2 2 3 5 3" xfId="33734"/>
    <cellStyle name="Normal 38 2 2 3 5 4" xfId="46423"/>
    <cellStyle name="Normal 38 2 2 3 6" xfId="8233"/>
    <cellStyle name="Normal 38 2 2 3 6 2" xfId="22632"/>
    <cellStyle name="Normal 38 2 2 3 6 3" xfId="35320"/>
    <cellStyle name="Normal 38 2 2 3 6 4" xfId="48009"/>
    <cellStyle name="Normal 38 2 2 3 7" xfId="9819"/>
    <cellStyle name="Normal 38 2 2 3 7 2" xfId="24218"/>
    <cellStyle name="Normal 38 2 2 3 7 3" xfId="36906"/>
    <cellStyle name="Normal 38 2 2 3 7 4" xfId="49595"/>
    <cellStyle name="Normal 38 2 2 3 8" xfId="11405"/>
    <cellStyle name="Normal 38 2 2 3 8 2" xfId="25804"/>
    <cellStyle name="Normal 38 2 2 3 8 3" xfId="38492"/>
    <cellStyle name="Normal 38 2 2 3 8 4" xfId="51181"/>
    <cellStyle name="Normal 38 2 2 3 9" xfId="13920"/>
    <cellStyle name="Normal 38 2 2 4" xfId="426"/>
    <cellStyle name="Normal 38 2 2 4 10" xfId="14827"/>
    <cellStyle name="Normal 38 2 2 4 11" xfId="28222"/>
    <cellStyle name="Normal 38 2 2 4 12" xfId="40203"/>
    <cellStyle name="Normal 38 2 2 4 2" xfId="2013"/>
    <cellStyle name="Normal 38 2 2 4 2 2" xfId="16413"/>
    <cellStyle name="Normal 38 2 2 4 2 3" xfId="29101"/>
    <cellStyle name="Normal 38 2 2 4 2 4" xfId="41789"/>
    <cellStyle name="Normal 38 2 2 4 3" xfId="3599"/>
    <cellStyle name="Normal 38 2 2 4 3 2" xfId="17999"/>
    <cellStyle name="Normal 38 2 2 4 3 3" xfId="30687"/>
    <cellStyle name="Normal 38 2 2 4 3 4" xfId="43375"/>
    <cellStyle name="Normal 38 2 2 4 4" xfId="5186"/>
    <cellStyle name="Normal 38 2 2 4 4 2" xfId="19585"/>
    <cellStyle name="Normal 38 2 2 4 4 3" xfId="32273"/>
    <cellStyle name="Normal 38 2 2 4 4 4" xfId="44962"/>
    <cellStyle name="Normal 38 2 2 4 5" xfId="6772"/>
    <cellStyle name="Normal 38 2 2 4 5 2" xfId="21171"/>
    <cellStyle name="Normal 38 2 2 4 5 3" xfId="33859"/>
    <cellStyle name="Normal 38 2 2 4 5 4" xfId="46548"/>
    <cellStyle name="Normal 38 2 2 4 6" xfId="8358"/>
    <cellStyle name="Normal 38 2 2 4 6 2" xfId="22757"/>
    <cellStyle name="Normal 38 2 2 4 6 3" xfId="35445"/>
    <cellStyle name="Normal 38 2 2 4 6 4" xfId="48134"/>
    <cellStyle name="Normal 38 2 2 4 7" xfId="9944"/>
    <cellStyle name="Normal 38 2 2 4 7 2" xfId="24343"/>
    <cellStyle name="Normal 38 2 2 4 7 3" xfId="37031"/>
    <cellStyle name="Normal 38 2 2 4 7 4" xfId="49720"/>
    <cellStyle name="Normal 38 2 2 4 8" xfId="11530"/>
    <cellStyle name="Normal 38 2 2 4 8 2" xfId="25929"/>
    <cellStyle name="Normal 38 2 2 4 8 3" xfId="38617"/>
    <cellStyle name="Normal 38 2 2 4 8 4" xfId="51306"/>
    <cellStyle name="Normal 38 2 2 4 9" xfId="13921"/>
    <cellStyle name="Normal 38 2 2 5" xfId="541"/>
    <cellStyle name="Normal 38 2 2 5 10" xfId="14942"/>
    <cellStyle name="Normal 38 2 2 5 11" xfId="28223"/>
    <cellStyle name="Normal 38 2 2 5 12" xfId="40318"/>
    <cellStyle name="Normal 38 2 2 5 2" xfId="2128"/>
    <cellStyle name="Normal 38 2 2 5 2 2" xfId="16528"/>
    <cellStyle name="Normal 38 2 2 5 2 3" xfId="29216"/>
    <cellStyle name="Normal 38 2 2 5 2 4" xfId="41904"/>
    <cellStyle name="Normal 38 2 2 5 3" xfId="3714"/>
    <cellStyle name="Normal 38 2 2 5 3 2" xfId="18114"/>
    <cellStyle name="Normal 38 2 2 5 3 3" xfId="30802"/>
    <cellStyle name="Normal 38 2 2 5 3 4" xfId="43490"/>
    <cellStyle name="Normal 38 2 2 5 4" xfId="5301"/>
    <cellStyle name="Normal 38 2 2 5 4 2" xfId="19700"/>
    <cellStyle name="Normal 38 2 2 5 4 3" xfId="32388"/>
    <cellStyle name="Normal 38 2 2 5 4 4" xfId="45077"/>
    <cellStyle name="Normal 38 2 2 5 5" xfId="6887"/>
    <cellStyle name="Normal 38 2 2 5 5 2" xfId="21286"/>
    <cellStyle name="Normal 38 2 2 5 5 3" xfId="33974"/>
    <cellStyle name="Normal 38 2 2 5 5 4" xfId="46663"/>
    <cellStyle name="Normal 38 2 2 5 6" xfId="8473"/>
    <cellStyle name="Normal 38 2 2 5 6 2" xfId="22872"/>
    <cellStyle name="Normal 38 2 2 5 6 3" xfId="35560"/>
    <cellStyle name="Normal 38 2 2 5 6 4" xfId="48249"/>
    <cellStyle name="Normal 38 2 2 5 7" xfId="10059"/>
    <cellStyle name="Normal 38 2 2 5 7 2" xfId="24458"/>
    <cellStyle name="Normal 38 2 2 5 7 3" xfId="37146"/>
    <cellStyle name="Normal 38 2 2 5 7 4" xfId="49835"/>
    <cellStyle name="Normal 38 2 2 5 8" xfId="11645"/>
    <cellStyle name="Normal 38 2 2 5 8 2" xfId="26044"/>
    <cellStyle name="Normal 38 2 2 5 8 3" xfId="38732"/>
    <cellStyle name="Normal 38 2 2 5 8 4" xfId="51421"/>
    <cellStyle name="Normal 38 2 2 5 9" xfId="13922"/>
    <cellStyle name="Normal 38 2 2 6" xfId="667"/>
    <cellStyle name="Normal 38 2 2 6 10" xfId="15068"/>
    <cellStyle name="Normal 38 2 2 6 11" xfId="28224"/>
    <cellStyle name="Normal 38 2 2 6 12" xfId="40444"/>
    <cellStyle name="Normal 38 2 2 6 2" xfId="2254"/>
    <cellStyle name="Normal 38 2 2 6 2 2" xfId="16654"/>
    <cellStyle name="Normal 38 2 2 6 2 3" xfId="29342"/>
    <cellStyle name="Normal 38 2 2 6 2 4" xfId="42030"/>
    <cellStyle name="Normal 38 2 2 6 3" xfId="3840"/>
    <cellStyle name="Normal 38 2 2 6 3 2" xfId="18240"/>
    <cellStyle name="Normal 38 2 2 6 3 3" xfId="30928"/>
    <cellStyle name="Normal 38 2 2 6 3 4" xfId="43616"/>
    <cellStyle name="Normal 38 2 2 6 4" xfId="5427"/>
    <cellStyle name="Normal 38 2 2 6 4 2" xfId="19826"/>
    <cellStyle name="Normal 38 2 2 6 4 3" xfId="32514"/>
    <cellStyle name="Normal 38 2 2 6 4 4" xfId="45203"/>
    <cellStyle name="Normal 38 2 2 6 5" xfId="7013"/>
    <cellStyle name="Normal 38 2 2 6 5 2" xfId="21412"/>
    <cellStyle name="Normal 38 2 2 6 5 3" xfId="34100"/>
    <cellStyle name="Normal 38 2 2 6 5 4" xfId="46789"/>
    <cellStyle name="Normal 38 2 2 6 6" xfId="8599"/>
    <cellStyle name="Normal 38 2 2 6 6 2" xfId="22998"/>
    <cellStyle name="Normal 38 2 2 6 6 3" xfId="35686"/>
    <cellStyle name="Normal 38 2 2 6 6 4" xfId="48375"/>
    <cellStyle name="Normal 38 2 2 6 7" xfId="10185"/>
    <cellStyle name="Normal 38 2 2 6 7 2" xfId="24584"/>
    <cellStyle name="Normal 38 2 2 6 7 3" xfId="37272"/>
    <cellStyle name="Normal 38 2 2 6 7 4" xfId="49961"/>
    <cellStyle name="Normal 38 2 2 6 8" xfId="11771"/>
    <cellStyle name="Normal 38 2 2 6 8 2" xfId="26170"/>
    <cellStyle name="Normal 38 2 2 6 8 3" xfId="38858"/>
    <cellStyle name="Normal 38 2 2 6 8 4" xfId="51547"/>
    <cellStyle name="Normal 38 2 2 6 9" xfId="13923"/>
    <cellStyle name="Normal 38 2 2 7" xfId="779"/>
    <cellStyle name="Normal 38 2 2 7 10" xfId="15180"/>
    <cellStyle name="Normal 38 2 2 7 11" xfId="28225"/>
    <cellStyle name="Normal 38 2 2 7 12" xfId="40556"/>
    <cellStyle name="Normal 38 2 2 7 2" xfId="2366"/>
    <cellStyle name="Normal 38 2 2 7 2 2" xfId="16766"/>
    <cellStyle name="Normal 38 2 2 7 2 3" xfId="29454"/>
    <cellStyle name="Normal 38 2 2 7 2 4" xfId="42142"/>
    <cellStyle name="Normal 38 2 2 7 3" xfId="3952"/>
    <cellStyle name="Normal 38 2 2 7 3 2" xfId="18352"/>
    <cellStyle name="Normal 38 2 2 7 3 3" xfId="31040"/>
    <cellStyle name="Normal 38 2 2 7 3 4" xfId="43728"/>
    <cellStyle name="Normal 38 2 2 7 4" xfId="5539"/>
    <cellStyle name="Normal 38 2 2 7 4 2" xfId="19938"/>
    <cellStyle name="Normal 38 2 2 7 4 3" xfId="32626"/>
    <cellStyle name="Normal 38 2 2 7 4 4" xfId="45315"/>
    <cellStyle name="Normal 38 2 2 7 5" xfId="7125"/>
    <cellStyle name="Normal 38 2 2 7 5 2" xfId="21524"/>
    <cellStyle name="Normal 38 2 2 7 5 3" xfId="34212"/>
    <cellStyle name="Normal 38 2 2 7 5 4" xfId="46901"/>
    <cellStyle name="Normal 38 2 2 7 6" xfId="8711"/>
    <cellStyle name="Normal 38 2 2 7 6 2" xfId="23110"/>
    <cellStyle name="Normal 38 2 2 7 6 3" xfId="35798"/>
    <cellStyle name="Normal 38 2 2 7 6 4" xfId="48487"/>
    <cellStyle name="Normal 38 2 2 7 7" xfId="10297"/>
    <cellStyle name="Normal 38 2 2 7 7 2" xfId="24696"/>
    <cellStyle name="Normal 38 2 2 7 7 3" xfId="37384"/>
    <cellStyle name="Normal 38 2 2 7 7 4" xfId="50073"/>
    <cellStyle name="Normal 38 2 2 7 8" xfId="11883"/>
    <cellStyle name="Normal 38 2 2 7 8 2" xfId="26282"/>
    <cellStyle name="Normal 38 2 2 7 8 3" xfId="38970"/>
    <cellStyle name="Normal 38 2 2 7 8 4" xfId="51659"/>
    <cellStyle name="Normal 38 2 2 7 9" xfId="13924"/>
    <cellStyle name="Normal 38 2 2 8" xfId="890"/>
    <cellStyle name="Normal 38 2 2 8 10" xfId="15291"/>
    <cellStyle name="Normal 38 2 2 8 11" xfId="28226"/>
    <cellStyle name="Normal 38 2 2 8 12" xfId="40667"/>
    <cellStyle name="Normal 38 2 2 8 2" xfId="2477"/>
    <cellStyle name="Normal 38 2 2 8 2 2" xfId="16877"/>
    <cellStyle name="Normal 38 2 2 8 2 3" xfId="29565"/>
    <cellStyle name="Normal 38 2 2 8 2 4" xfId="42253"/>
    <cellStyle name="Normal 38 2 2 8 3" xfId="4063"/>
    <cellStyle name="Normal 38 2 2 8 3 2" xfId="18463"/>
    <cellStyle name="Normal 38 2 2 8 3 3" xfId="31151"/>
    <cellStyle name="Normal 38 2 2 8 3 4" xfId="43839"/>
    <cellStyle name="Normal 38 2 2 8 4" xfId="5650"/>
    <cellStyle name="Normal 38 2 2 8 4 2" xfId="20049"/>
    <cellStyle name="Normal 38 2 2 8 4 3" xfId="32737"/>
    <cellStyle name="Normal 38 2 2 8 4 4" xfId="45426"/>
    <cellStyle name="Normal 38 2 2 8 5" xfId="7236"/>
    <cellStyle name="Normal 38 2 2 8 5 2" xfId="21635"/>
    <cellStyle name="Normal 38 2 2 8 5 3" xfId="34323"/>
    <cellStyle name="Normal 38 2 2 8 5 4" xfId="47012"/>
    <cellStyle name="Normal 38 2 2 8 6" xfId="8822"/>
    <cellStyle name="Normal 38 2 2 8 6 2" xfId="23221"/>
    <cellStyle name="Normal 38 2 2 8 6 3" xfId="35909"/>
    <cellStyle name="Normal 38 2 2 8 6 4" xfId="48598"/>
    <cellStyle name="Normal 38 2 2 8 7" xfId="10408"/>
    <cellStyle name="Normal 38 2 2 8 7 2" xfId="24807"/>
    <cellStyle name="Normal 38 2 2 8 7 3" xfId="37495"/>
    <cellStyle name="Normal 38 2 2 8 7 4" xfId="50184"/>
    <cellStyle name="Normal 38 2 2 8 8" xfId="11994"/>
    <cellStyle name="Normal 38 2 2 8 8 2" xfId="26393"/>
    <cellStyle name="Normal 38 2 2 8 8 3" xfId="39081"/>
    <cellStyle name="Normal 38 2 2 8 8 4" xfId="51770"/>
    <cellStyle name="Normal 38 2 2 8 9" xfId="13925"/>
    <cellStyle name="Normal 38 2 2 9" xfId="1001"/>
    <cellStyle name="Normal 38 2 2 9 10" xfId="15402"/>
    <cellStyle name="Normal 38 2 2 9 11" xfId="28227"/>
    <cellStyle name="Normal 38 2 2 9 12" xfId="40778"/>
    <cellStyle name="Normal 38 2 2 9 2" xfId="2588"/>
    <cellStyle name="Normal 38 2 2 9 2 2" xfId="16988"/>
    <cellStyle name="Normal 38 2 2 9 2 3" xfId="29676"/>
    <cellStyle name="Normal 38 2 2 9 2 4" xfId="42364"/>
    <cellStyle name="Normal 38 2 2 9 3" xfId="4174"/>
    <cellStyle name="Normal 38 2 2 9 3 2" xfId="18574"/>
    <cellStyle name="Normal 38 2 2 9 3 3" xfId="31262"/>
    <cellStyle name="Normal 38 2 2 9 3 4" xfId="43950"/>
    <cellStyle name="Normal 38 2 2 9 4" xfId="5761"/>
    <cellStyle name="Normal 38 2 2 9 4 2" xfId="20160"/>
    <cellStyle name="Normal 38 2 2 9 4 3" xfId="32848"/>
    <cellStyle name="Normal 38 2 2 9 4 4" xfId="45537"/>
    <cellStyle name="Normal 38 2 2 9 5" xfId="7347"/>
    <cellStyle name="Normal 38 2 2 9 5 2" xfId="21746"/>
    <cellStyle name="Normal 38 2 2 9 5 3" xfId="34434"/>
    <cellStyle name="Normal 38 2 2 9 5 4" xfId="47123"/>
    <cellStyle name="Normal 38 2 2 9 6" xfId="8933"/>
    <cellStyle name="Normal 38 2 2 9 6 2" xfId="23332"/>
    <cellStyle name="Normal 38 2 2 9 6 3" xfId="36020"/>
    <cellStyle name="Normal 38 2 2 9 6 4" xfId="48709"/>
    <cellStyle name="Normal 38 2 2 9 7" xfId="10519"/>
    <cellStyle name="Normal 38 2 2 9 7 2" xfId="24918"/>
    <cellStyle name="Normal 38 2 2 9 7 3" xfId="37606"/>
    <cellStyle name="Normal 38 2 2 9 7 4" xfId="50295"/>
    <cellStyle name="Normal 38 2 2 9 8" xfId="12105"/>
    <cellStyle name="Normal 38 2 2 9 8 2" xfId="26504"/>
    <cellStyle name="Normal 38 2 2 9 8 3" xfId="39192"/>
    <cellStyle name="Normal 38 2 2 9 8 4" xfId="51881"/>
    <cellStyle name="Normal 38 2 2 9 9" xfId="13926"/>
    <cellStyle name="Normal 38 2 20" xfId="1724"/>
    <cellStyle name="Normal 38 2 20 2" xfId="16124"/>
    <cellStyle name="Normal 38 2 20 3" xfId="28812"/>
    <cellStyle name="Normal 38 2 20 4" xfId="41500"/>
    <cellStyle name="Normal 38 2 21" xfId="3310"/>
    <cellStyle name="Normal 38 2 21 2" xfId="17710"/>
    <cellStyle name="Normal 38 2 21 3" xfId="30398"/>
    <cellStyle name="Normal 38 2 21 4" xfId="43086"/>
    <cellStyle name="Normal 38 2 22" xfId="4897"/>
    <cellStyle name="Normal 38 2 22 2" xfId="19296"/>
    <cellStyle name="Normal 38 2 22 3" xfId="31984"/>
    <cellStyle name="Normal 38 2 22 4" xfId="44673"/>
    <cellStyle name="Normal 38 2 23" xfId="6483"/>
    <cellStyle name="Normal 38 2 23 2" xfId="20882"/>
    <cellStyle name="Normal 38 2 23 3" xfId="33570"/>
    <cellStyle name="Normal 38 2 23 4" xfId="46259"/>
    <cellStyle name="Normal 38 2 24" xfId="8069"/>
    <cellStyle name="Normal 38 2 24 2" xfId="22468"/>
    <cellStyle name="Normal 38 2 24 3" xfId="35156"/>
    <cellStyle name="Normal 38 2 24 4" xfId="47845"/>
    <cellStyle name="Normal 38 2 25" xfId="9655"/>
    <cellStyle name="Normal 38 2 25 2" xfId="24054"/>
    <cellStyle name="Normal 38 2 25 3" xfId="36742"/>
    <cellStyle name="Normal 38 2 25 4" xfId="49431"/>
    <cellStyle name="Normal 38 2 26" xfId="11241"/>
    <cellStyle name="Normal 38 2 26 2" xfId="25640"/>
    <cellStyle name="Normal 38 2 26 3" xfId="38328"/>
    <cellStyle name="Normal 38 2 26 4" xfId="51017"/>
    <cellStyle name="Normal 38 2 27" xfId="13890"/>
    <cellStyle name="Normal 38 2 28" xfId="14538"/>
    <cellStyle name="Normal 38 2 29" xfId="28191"/>
    <cellStyle name="Normal 38 2 3" xfId="155"/>
    <cellStyle name="Normal 38 2 3 10" xfId="1139"/>
    <cellStyle name="Normal 38 2 3 10 10" xfId="15540"/>
    <cellStyle name="Normal 38 2 3 10 11" xfId="28229"/>
    <cellStyle name="Normal 38 2 3 10 12" xfId="40916"/>
    <cellStyle name="Normal 38 2 3 10 2" xfId="2726"/>
    <cellStyle name="Normal 38 2 3 10 2 2" xfId="17126"/>
    <cellStyle name="Normal 38 2 3 10 2 3" xfId="29814"/>
    <cellStyle name="Normal 38 2 3 10 2 4" xfId="42502"/>
    <cellStyle name="Normal 38 2 3 10 3" xfId="4312"/>
    <cellStyle name="Normal 38 2 3 10 3 2" xfId="18712"/>
    <cellStyle name="Normal 38 2 3 10 3 3" xfId="31400"/>
    <cellStyle name="Normal 38 2 3 10 3 4" xfId="44088"/>
    <cellStyle name="Normal 38 2 3 10 4" xfId="5899"/>
    <cellStyle name="Normal 38 2 3 10 4 2" xfId="20298"/>
    <cellStyle name="Normal 38 2 3 10 4 3" xfId="32986"/>
    <cellStyle name="Normal 38 2 3 10 4 4" xfId="45675"/>
    <cellStyle name="Normal 38 2 3 10 5" xfId="7485"/>
    <cellStyle name="Normal 38 2 3 10 5 2" xfId="21884"/>
    <cellStyle name="Normal 38 2 3 10 5 3" xfId="34572"/>
    <cellStyle name="Normal 38 2 3 10 5 4" xfId="47261"/>
    <cellStyle name="Normal 38 2 3 10 6" xfId="9071"/>
    <cellStyle name="Normal 38 2 3 10 6 2" xfId="23470"/>
    <cellStyle name="Normal 38 2 3 10 6 3" xfId="36158"/>
    <cellStyle name="Normal 38 2 3 10 6 4" xfId="48847"/>
    <cellStyle name="Normal 38 2 3 10 7" xfId="10657"/>
    <cellStyle name="Normal 38 2 3 10 7 2" xfId="25056"/>
    <cellStyle name="Normal 38 2 3 10 7 3" xfId="37744"/>
    <cellStyle name="Normal 38 2 3 10 7 4" xfId="50433"/>
    <cellStyle name="Normal 38 2 3 10 8" xfId="12243"/>
    <cellStyle name="Normal 38 2 3 10 8 2" xfId="26642"/>
    <cellStyle name="Normal 38 2 3 10 8 3" xfId="39330"/>
    <cellStyle name="Normal 38 2 3 10 8 4" xfId="52019"/>
    <cellStyle name="Normal 38 2 3 10 9" xfId="13928"/>
    <cellStyle name="Normal 38 2 3 11" xfId="1277"/>
    <cellStyle name="Normal 38 2 3 11 10" xfId="15678"/>
    <cellStyle name="Normal 38 2 3 11 11" xfId="28230"/>
    <cellStyle name="Normal 38 2 3 11 12" xfId="41054"/>
    <cellStyle name="Normal 38 2 3 11 2" xfId="2864"/>
    <cellStyle name="Normal 38 2 3 11 2 2" xfId="17264"/>
    <cellStyle name="Normal 38 2 3 11 2 3" xfId="29952"/>
    <cellStyle name="Normal 38 2 3 11 2 4" xfId="42640"/>
    <cellStyle name="Normal 38 2 3 11 3" xfId="4450"/>
    <cellStyle name="Normal 38 2 3 11 3 2" xfId="18850"/>
    <cellStyle name="Normal 38 2 3 11 3 3" xfId="31538"/>
    <cellStyle name="Normal 38 2 3 11 3 4" xfId="44226"/>
    <cellStyle name="Normal 38 2 3 11 4" xfId="6037"/>
    <cellStyle name="Normal 38 2 3 11 4 2" xfId="20436"/>
    <cellStyle name="Normal 38 2 3 11 4 3" xfId="33124"/>
    <cellStyle name="Normal 38 2 3 11 4 4" xfId="45813"/>
    <cellStyle name="Normal 38 2 3 11 5" xfId="7623"/>
    <cellStyle name="Normal 38 2 3 11 5 2" xfId="22022"/>
    <cellStyle name="Normal 38 2 3 11 5 3" xfId="34710"/>
    <cellStyle name="Normal 38 2 3 11 5 4" xfId="47399"/>
    <cellStyle name="Normal 38 2 3 11 6" xfId="9209"/>
    <cellStyle name="Normal 38 2 3 11 6 2" xfId="23608"/>
    <cellStyle name="Normal 38 2 3 11 6 3" xfId="36296"/>
    <cellStyle name="Normal 38 2 3 11 6 4" xfId="48985"/>
    <cellStyle name="Normal 38 2 3 11 7" xfId="10795"/>
    <cellStyle name="Normal 38 2 3 11 7 2" xfId="25194"/>
    <cellStyle name="Normal 38 2 3 11 7 3" xfId="37882"/>
    <cellStyle name="Normal 38 2 3 11 7 4" xfId="50571"/>
    <cellStyle name="Normal 38 2 3 11 8" xfId="12381"/>
    <cellStyle name="Normal 38 2 3 11 8 2" xfId="26780"/>
    <cellStyle name="Normal 38 2 3 11 8 3" xfId="39468"/>
    <cellStyle name="Normal 38 2 3 11 8 4" xfId="52157"/>
    <cellStyle name="Normal 38 2 3 11 9" xfId="13929"/>
    <cellStyle name="Normal 38 2 3 12" xfId="1391"/>
    <cellStyle name="Normal 38 2 3 12 10" xfId="15792"/>
    <cellStyle name="Normal 38 2 3 12 11" xfId="28231"/>
    <cellStyle name="Normal 38 2 3 12 12" xfId="41168"/>
    <cellStyle name="Normal 38 2 3 12 2" xfId="2978"/>
    <cellStyle name="Normal 38 2 3 12 2 2" xfId="17378"/>
    <cellStyle name="Normal 38 2 3 12 2 3" xfId="30066"/>
    <cellStyle name="Normal 38 2 3 12 2 4" xfId="42754"/>
    <cellStyle name="Normal 38 2 3 12 3" xfId="4564"/>
    <cellStyle name="Normal 38 2 3 12 3 2" xfId="18964"/>
    <cellStyle name="Normal 38 2 3 12 3 3" xfId="31652"/>
    <cellStyle name="Normal 38 2 3 12 3 4" xfId="44340"/>
    <cellStyle name="Normal 38 2 3 12 4" xfId="6151"/>
    <cellStyle name="Normal 38 2 3 12 4 2" xfId="20550"/>
    <cellStyle name="Normal 38 2 3 12 4 3" xfId="33238"/>
    <cellStyle name="Normal 38 2 3 12 4 4" xfId="45927"/>
    <cellStyle name="Normal 38 2 3 12 5" xfId="7737"/>
    <cellStyle name="Normal 38 2 3 12 5 2" xfId="22136"/>
    <cellStyle name="Normal 38 2 3 12 5 3" xfId="34824"/>
    <cellStyle name="Normal 38 2 3 12 5 4" xfId="47513"/>
    <cellStyle name="Normal 38 2 3 12 6" xfId="9323"/>
    <cellStyle name="Normal 38 2 3 12 6 2" xfId="23722"/>
    <cellStyle name="Normal 38 2 3 12 6 3" xfId="36410"/>
    <cellStyle name="Normal 38 2 3 12 6 4" xfId="49099"/>
    <cellStyle name="Normal 38 2 3 12 7" xfId="10909"/>
    <cellStyle name="Normal 38 2 3 12 7 2" xfId="25308"/>
    <cellStyle name="Normal 38 2 3 12 7 3" xfId="37996"/>
    <cellStyle name="Normal 38 2 3 12 7 4" xfId="50685"/>
    <cellStyle name="Normal 38 2 3 12 8" xfId="12495"/>
    <cellStyle name="Normal 38 2 3 12 8 2" xfId="26894"/>
    <cellStyle name="Normal 38 2 3 12 8 3" xfId="39582"/>
    <cellStyle name="Normal 38 2 3 12 8 4" xfId="52271"/>
    <cellStyle name="Normal 38 2 3 12 9" xfId="13930"/>
    <cellStyle name="Normal 38 2 3 13" xfId="1505"/>
    <cellStyle name="Normal 38 2 3 13 10" xfId="15906"/>
    <cellStyle name="Normal 38 2 3 13 11" xfId="28232"/>
    <cellStyle name="Normal 38 2 3 13 12" xfId="41282"/>
    <cellStyle name="Normal 38 2 3 13 2" xfId="3092"/>
    <cellStyle name="Normal 38 2 3 13 2 2" xfId="17492"/>
    <cellStyle name="Normal 38 2 3 13 2 3" xfId="30180"/>
    <cellStyle name="Normal 38 2 3 13 2 4" xfId="42868"/>
    <cellStyle name="Normal 38 2 3 13 3" xfId="4678"/>
    <cellStyle name="Normal 38 2 3 13 3 2" xfId="19078"/>
    <cellStyle name="Normal 38 2 3 13 3 3" xfId="31766"/>
    <cellStyle name="Normal 38 2 3 13 3 4" xfId="44454"/>
    <cellStyle name="Normal 38 2 3 13 4" xfId="6265"/>
    <cellStyle name="Normal 38 2 3 13 4 2" xfId="20664"/>
    <cellStyle name="Normal 38 2 3 13 4 3" xfId="33352"/>
    <cellStyle name="Normal 38 2 3 13 4 4" xfId="46041"/>
    <cellStyle name="Normal 38 2 3 13 5" xfId="7851"/>
    <cellStyle name="Normal 38 2 3 13 5 2" xfId="22250"/>
    <cellStyle name="Normal 38 2 3 13 5 3" xfId="34938"/>
    <cellStyle name="Normal 38 2 3 13 5 4" xfId="47627"/>
    <cellStyle name="Normal 38 2 3 13 6" xfId="9437"/>
    <cellStyle name="Normal 38 2 3 13 6 2" xfId="23836"/>
    <cellStyle name="Normal 38 2 3 13 6 3" xfId="36524"/>
    <cellStyle name="Normal 38 2 3 13 6 4" xfId="49213"/>
    <cellStyle name="Normal 38 2 3 13 7" xfId="11023"/>
    <cellStyle name="Normal 38 2 3 13 7 2" xfId="25422"/>
    <cellStyle name="Normal 38 2 3 13 7 3" xfId="38110"/>
    <cellStyle name="Normal 38 2 3 13 7 4" xfId="50799"/>
    <cellStyle name="Normal 38 2 3 13 8" xfId="12609"/>
    <cellStyle name="Normal 38 2 3 13 8 2" xfId="27008"/>
    <cellStyle name="Normal 38 2 3 13 8 3" xfId="39696"/>
    <cellStyle name="Normal 38 2 3 13 8 4" xfId="52385"/>
    <cellStyle name="Normal 38 2 3 13 9" xfId="13931"/>
    <cellStyle name="Normal 38 2 3 14" xfId="1627"/>
    <cellStyle name="Normal 38 2 3 14 10" xfId="16028"/>
    <cellStyle name="Normal 38 2 3 14 11" xfId="28233"/>
    <cellStyle name="Normal 38 2 3 14 12" xfId="41404"/>
    <cellStyle name="Normal 38 2 3 14 2" xfId="3214"/>
    <cellStyle name="Normal 38 2 3 14 2 2" xfId="17614"/>
    <cellStyle name="Normal 38 2 3 14 2 3" xfId="30302"/>
    <cellStyle name="Normal 38 2 3 14 2 4" xfId="42990"/>
    <cellStyle name="Normal 38 2 3 14 3" xfId="4800"/>
    <cellStyle name="Normal 38 2 3 14 3 2" xfId="19200"/>
    <cellStyle name="Normal 38 2 3 14 3 3" xfId="31888"/>
    <cellStyle name="Normal 38 2 3 14 3 4" xfId="44576"/>
    <cellStyle name="Normal 38 2 3 14 4" xfId="6387"/>
    <cellStyle name="Normal 38 2 3 14 4 2" xfId="20786"/>
    <cellStyle name="Normal 38 2 3 14 4 3" xfId="33474"/>
    <cellStyle name="Normal 38 2 3 14 4 4" xfId="46163"/>
    <cellStyle name="Normal 38 2 3 14 5" xfId="7973"/>
    <cellStyle name="Normal 38 2 3 14 5 2" xfId="22372"/>
    <cellStyle name="Normal 38 2 3 14 5 3" xfId="35060"/>
    <cellStyle name="Normal 38 2 3 14 5 4" xfId="47749"/>
    <cellStyle name="Normal 38 2 3 14 6" xfId="9559"/>
    <cellStyle name="Normal 38 2 3 14 6 2" xfId="23958"/>
    <cellStyle name="Normal 38 2 3 14 6 3" xfId="36646"/>
    <cellStyle name="Normal 38 2 3 14 6 4" xfId="49335"/>
    <cellStyle name="Normal 38 2 3 14 7" xfId="11145"/>
    <cellStyle name="Normal 38 2 3 14 7 2" xfId="25544"/>
    <cellStyle name="Normal 38 2 3 14 7 3" xfId="38232"/>
    <cellStyle name="Normal 38 2 3 14 7 4" xfId="50921"/>
    <cellStyle name="Normal 38 2 3 14 8" xfId="12731"/>
    <cellStyle name="Normal 38 2 3 14 8 2" xfId="27130"/>
    <cellStyle name="Normal 38 2 3 14 8 3" xfId="39818"/>
    <cellStyle name="Normal 38 2 3 14 8 4" xfId="52507"/>
    <cellStyle name="Normal 38 2 3 14 9" xfId="13932"/>
    <cellStyle name="Normal 38 2 3 15" xfId="1750"/>
    <cellStyle name="Normal 38 2 3 15 2" xfId="16150"/>
    <cellStyle name="Normal 38 2 3 15 3" xfId="28838"/>
    <cellStyle name="Normal 38 2 3 15 4" xfId="41526"/>
    <cellStyle name="Normal 38 2 3 16" xfId="3336"/>
    <cellStyle name="Normal 38 2 3 16 2" xfId="17736"/>
    <cellStyle name="Normal 38 2 3 16 3" xfId="30424"/>
    <cellStyle name="Normal 38 2 3 16 4" xfId="43112"/>
    <cellStyle name="Normal 38 2 3 17" xfId="4923"/>
    <cellStyle name="Normal 38 2 3 17 2" xfId="19322"/>
    <cellStyle name="Normal 38 2 3 17 3" xfId="32010"/>
    <cellStyle name="Normal 38 2 3 17 4" xfId="44699"/>
    <cellStyle name="Normal 38 2 3 18" xfId="6509"/>
    <cellStyle name="Normal 38 2 3 18 2" xfId="20908"/>
    <cellStyle name="Normal 38 2 3 18 3" xfId="33596"/>
    <cellStyle name="Normal 38 2 3 18 4" xfId="46285"/>
    <cellStyle name="Normal 38 2 3 19" xfId="8095"/>
    <cellStyle name="Normal 38 2 3 19 2" xfId="22494"/>
    <cellStyle name="Normal 38 2 3 19 3" xfId="35182"/>
    <cellStyle name="Normal 38 2 3 19 4" xfId="47871"/>
    <cellStyle name="Normal 38 2 3 2" xfId="217"/>
    <cellStyle name="Normal 38 2 3 2 10" xfId="1337"/>
    <cellStyle name="Normal 38 2 3 2 10 10" xfId="15738"/>
    <cellStyle name="Normal 38 2 3 2 10 11" xfId="28235"/>
    <cellStyle name="Normal 38 2 3 2 10 12" xfId="41114"/>
    <cellStyle name="Normal 38 2 3 2 10 2" xfId="2924"/>
    <cellStyle name="Normal 38 2 3 2 10 2 2" xfId="17324"/>
    <cellStyle name="Normal 38 2 3 2 10 2 3" xfId="30012"/>
    <cellStyle name="Normal 38 2 3 2 10 2 4" xfId="42700"/>
    <cellStyle name="Normal 38 2 3 2 10 3" xfId="4510"/>
    <cellStyle name="Normal 38 2 3 2 10 3 2" xfId="18910"/>
    <cellStyle name="Normal 38 2 3 2 10 3 3" xfId="31598"/>
    <cellStyle name="Normal 38 2 3 2 10 3 4" xfId="44286"/>
    <cellStyle name="Normal 38 2 3 2 10 4" xfId="6097"/>
    <cellStyle name="Normal 38 2 3 2 10 4 2" xfId="20496"/>
    <cellStyle name="Normal 38 2 3 2 10 4 3" xfId="33184"/>
    <cellStyle name="Normal 38 2 3 2 10 4 4" xfId="45873"/>
    <cellStyle name="Normal 38 2 3 2 10 5" xfId="7683"/>
    <cellStyle name="Normal 38 2 3 2 10 5 2" xfId="22082"/>
    <cellStyle name="Normal 38 2 3 2 10 5 3" xfId="34770"/>
    <cellStyle name="Normal 38 2 3 2 10 5 4" xfId="47459"/>
    <cellStyle name="Normal 38 2 3 2 10 6" xfId="9269"/>
    <cellStyle name="Normal 38 2 3 2 10 6 2" xfId="23668"/>
    <cellStyle name="Normal 38 2 3 2 10 6 3" xfId="36356"/>
    <cellStyle name="Normal 38 2 3 2 10 6 4" xfId="49045"/>
    <cellStyle name="Normal 38 2 3 2 10 7" xfId="10855"/>
    <cellStyle name="Normal 38 2 3 2 10 7 2" xfId="25254"/>
    <cellStyle name="Normal 38 2 3 2 10 7 3" xfId="37942"/>
    <cellStyle name="Normal 38 2 3 2 10 7 4" xfId="50631"/>
    <cellStyle name="Normal 38 2 3 2 10 8" xfId="12441"/>
    <cellStyle name="Normal 38 2 3 2 10 8 2" xfId="26840"/>
    <cellStyle name="Normal 38 2 3 2 10 8 3" xfId="39528"/>
    <cellStyle name="Normal 38 2 3 2 10 8 4" xfId="52217"/>
    <cellStyle name="Normal 38 2 3 2 10 9" xfId="13934"/>
    <cellStyle name="Normal 38 2 3 2 11" xfId="1451"/>
    <cellStyle name="Normal 38 2 3 2 11 10" xfId="15852"/>
    <cellStyle name="Normal 38 2 3 2 11 11" xfId="28236"/>
    <cellStyle name="Normal 38 2 3 2 11 12" xfId="41228"/>
    <cellStyle name="Normal 38 2 3 2 11 2" xfId="3038"/>
    <cellStyle name="Normal 38 2 3 2 11 2 2" xfId="17438"/>
    <cellStyle name="Normal 38 2 3 2 11 2 3" xfId="30126"/>
    <cellStyle name="Normal 38 2 3 2 11 2 4" xfId="42814"/>
    <cellStyle name="Normal 38 2 3 2 11 3" xfId="4624"/>
    <cellStyle name="Normal 38 2 3 2 11 3 2" xfId="19024"/>
    <cellStyle name="Normal 38 2 3 2 11 3 3" xfId="31712"/>
    <cellStyle name="Normal 38 2 3 2 11 3 4" xfId="44400"/>
    <cellStyle name="Normal 38 2 3 2 11 4" xfId="6211"/>
    <cellStyle name="Normal 38 2 3 2 11 4 2" xfId="20610"/>
    <cellStyle name="Normal 38 2 3 2 11 4 3" xfId="33298"/>
    <cellStyle name="Normal 38 2 3 2 11 4 4" xfId="45987"/>
    <cellStyle name="Normal 38 2 3 2 11 5" xfId="7797"/>
    <cellStyle name="Normal 38 2 3 2 11 5 2" xfId="22196"/>
    <cellStyle name="Normal 38 2 3 2 11 5 3" xfId="34884"/>
    <cellStyle name="Normal 38 2 3 2 11 5 4" xfId="47573"/>
    <cellStyle name="Normal 38 2 3 2 11 6" xfId="9383"/>
    <cellStyle name="Normal 38 2 3 2 11 6 2" xfId="23782"/>
    <cellStyle name="Normal 38 2 3 2 11 6 3" xfId="36470"/>
    <cellStyle name="Normal 38 2 3 2 11 6 4" xfId="49159"/>
    <cellStyle name="Normal 38 2 3 2 11 7" xfId="10969"/>
    <cellStyle name="Normal 38 2 3 2 11 7 2" xfId="25368"/>
    <cellStyle name="Normal 38 2 3 2 11 7 3" xfId="38056"/>
    <cellStyle name="Normal 38 2 3 2 11 7 4" xfId="50745"/>
    <cellStyle name="Normal 38 2 3 2 11 8" xfId="12555"/>
    <cellStyle name="Normal 38 2 3 2 11 8 2" xfId="26954"/>
    <cellStyle name="Normal 38 2 3 2 11 8 3" xfId="39642"/>
    <cellStyle name="Normal 38 2 3 2 11 8 4" xfId="52331"/>
    <cellStyle name="Normal 38 2 3 2 11 9" xfId="13935"/>
    <cellStyle name="Normal 38 2 3 2 12" xfId="1565"/>
    <cellStyle name="Normal 38 2 3 2 12 10" xfId="15966"/>
    <cellStyle name="Normal 38 2 3 2 12 11" xfId="28237"/>
    <cellStyle name="Normal 38 2 3 2 12 12" xfId="41342"/>
    <cellStyle name="Normal 38 2 3 2 12 2" xfId="3152"/>
    <cellStyle name="Normal 38 2 3 2 12 2 2" xfId="17552"/>
    <cellStyle name="Normal 38 2 3 2 12 2 3" xfId="30240"/>
    <cellStyle name="Normal 38 2 3 2 12 2 4" xfId="42928"/>
    <cellStyle name="Normal 38 2 3 2 12 3" xfId="4738"/>
    <cellStyle name="Normal 38 2 3 2 12 3 2" xfId="19138"/>
    <cellStyle name="Normal 38 2 3 2 12 3 3" xfId="31826"/>
    <cellStyle name="Normal 38 2 3 2 12 3 4" xfId="44514"/>
    <cellStyle name="Normal 38 2 3 2 12 4" xfId="6325"/>
    <cellStyle name="Normal 38 2 3 2 12 4 2" xfId="20724"/>
    <cellStyle name="Normal 38 2 3 2 12 4 3" xfId="33412"/>
    <cellStyle name="Normal 38 2 3 2 12 4 4" xfId="46101"/>
    <cellStyle name="Normal 38 2 3 2 12 5" xfId="7911"/>
    <cellStyle name="Normal 38 2 3 2 12 5 2" xfId="22310"/>
    <cellStyle name="Normal 38 2 3 2 12 5 3" xfId="34998"/>
    <cellStyle name="Normal 38 2 3 2 12 5 4" xfId="47687"/>
    <cellStyle name="Normal 38 2 3 2 12 6" xfId="9497"/>
    <cellStyle name="Normal 38 2 3 2 12 6 2" xfId="23896"/>
    <cellStyle name="Normal 38 2 3 2 12 6 3" xfId="36584"/>
    <cellStyle name="Normal 38 2 3 2 12 6 4" xfId="49273"/>
    <cellStyle name="Normal 38 2 3 2 12 7" xfId="11083"/>
    <cellStyle name="Normal 38 2 3 2 12 7 2" xfId="25482"/>
    <cellStyle name="Normal 38 2 3 2 12 7 3" xfId="38170"/>
    <cellStyle name="Normal 38 2 3 2 12 7 4" xfId="50859"/>
    <cellStyle name="Normal 38 2 3 2 12 8" xfId="12669"/>
    <cellStyle name="Normal 38 2 3 2 12 8 2" xfId="27068"/>
    <cellStyle name="Normal 38 2 3 2 12 8 3" xfId="39756"/>
    <cellStyle name="Normal 38 2 3 2 12 8 4" xfId="52445"/>
    <cellStyle name="Normal 38 2 3 2 12 9" xfId="13936"/>
    <cellStyle name="Normal 38 2 3 2 13" xfId="1687"/>
    <cellStyle name="Normal 38 2 3 2 13 10" xfId="16088"/>
    <cellStyle name="Normal 38 2 3 2 13 11" xfId="28238"/>
    <cellStyle name="Normal 38 2 3 2 13 12" xfId="41464"/>
    <cellStyle name="Normal 38 2 3 2 13 2" xfId="3274"/>
    <cellStyle name="Normal 38 2 3 2 13 2 2" xfId="17674"/>
    <cellStyle name="Normal 38 2 3 2 13 2 3" xfId="30362"/>
    <cellStyle name="Normal 38 2 3 2 13 2 4" xfId="43050"/>
    <cellStyle name="Normal 38 2 3 2 13 3" xfId="4860"/>
    <cellStyle name="Normal 38 2 3 2 13 3 2" xfId="19260"/>
    <cellStyle name="Normal 38 2 3 2 13 3 3" xfId="31948"/>
    <cellStyle name="Normal 38 2 3 2 13 3 4" xfId="44636"/>
    <cellStyle name="Normal 38 2 3 2 13 4" xfId="6447"/>
    <cellStyle name="Normal 38 2 3 2 13 4 2" xfId="20846"/>
    <cellStyle name="Normal 38 2 3 2 13 4 3" xfId="33534"/>
    <cellStyle name="Normal 38 2 3 2 13 4 4" xfId="46223"/>
    <cellStyle name="Normal 38 2 3 2 13 5" xfId="8033"/>
    <cellStyle name="Normal 38 2 3 2 13 5 2" xfId="22432"/>
    <cellStyle name="Normal 38 2 3 2 13 5 3" xfId="35120"/>
    <cellStyle name="Normal 38 2 3 2 13 5 4" xfId="47809"/>
    <cellStyle name="Normal 38 2 3 2 13 6" xfId="9619"/>
    <cellStyle name="Normal 38 2 3 2 13 6 2" xfId="24018"/>
    <cellStyle name="Normal 38 2 3 2 13 6 3" xfId="36706"/>
    <cellStyle name="Normal 38 2 3 2 13 6 4" xfId="49395"/>
    <cellStyle name="Normal 38 2 3 2 13 7" xfId="11205"/>
    <cellStyle name="Normal 38 2 3 2 13 7 2" xfId="25604"/>
    <cellStyle name="Normal 38 2 3 2 13 7 3" xfId="38292"/>
    <cellStyle name="Normal 38 2 3 2 13 7 4" xfId="50981"/>
    <cellStyle name="Normal 38 2 3 2 13 8" xfId="12791"/>
    <cellStyle name="Normal 38 2 3 2 13 8 2" xfId="27190"/>
    <cellStyle name="Normal 38 2 3 2 13 8 3" xfId="39878"/>
    <cellStyle name="Normal 38 2 3 2 13 8 4" xfId="52567"/>
    <cellStyle name="Normal 38 2 3 2 13 9" xfId="13937"/>
    <cellStyle name="Normal 38 2 3 2 14" xfId="1810"/>
    <cellStyle name="Normal 38 2 3 2 14 2" xfId="16210"/>
    <cellStyle name="Normal 38 2 3 2 14 3" xfId="28898"/>
    <cellStyle name="Normal 38 2 3 2 14 4" xfId="41586"/>
    <cellStyle name="Normal 38 2 3 2 15" xfId="3396"/>
    <cellStyle name="Normal 38 2 3 2 15 2" xfId="17796"/>
    <cellStyle name="Normal 38 2 3 2 15 3" xfId="30484"/>
    <cellStyle name="Normal 38 2 3 2 15 4" xfId="43172"/>
    <cellStyle name="Normal 38 2 3 2 16" xfId="4983"/>
    <cellStyle name="Normal 38 2 3 2 16 2" xfId="19382"/>
    <cellStyle name="Normal 38 2 3 2 16 3" xfId="32070"/>
    <cellStyle name="Normal 38 2 3 2 16 4" xfId="44759"/>
    <cellStyle name="Normal 38 2 3 2 17" xfId="6569"/>
    <cellStyle name="Normal 38 2 3 2 17 2" xfId="20968"/>
    <cellStyle name="Normal 38 2 3 2 17 3" xfId="33656"/>
    <cellStyle name="Normal 38 2 3 2 17 4" xfId="46345"/>
    <cellStyle name="Normal 38 2 3 2 18" xfId="8155"/>
    <cellStyle name="Normal 38 2 3 2 18 2" xfId="22554"/>
    <cellStyle name="Normal 38 2 3 2 18 3" xfId="35242"/>
    <cellStyle name="Normal 38 2 3 2 18 4" xfId="47931"/>
    <cellStyle name="Normal 38 2 3 2 19" xfId="9741"/>
    <cellStyle name="Normal 38 2 3 2 19 2" xfId="24140"/>
    <cellStyle name="Normal 38 2 3 2 19 3" xfId="36828"/>
    <cellStyle name="Normal 38 2 3 2 19 4" xfId="49517"/>
    <cellStyle name="Normal 38 2 3 2 2" xfId="379"/>
    <cellStyle name="Normal 38 2 3 2 2 10" xfId="14780"/>
    <cellStyle name="Normal 38 2 3 2 2 11" xfId="28239"/>
    <cellStyle name="Normal 38 2 3 2 2 12" xfId="40156"/>
    <cellStyle name="Normal 38 2 3 2 2 2" xfId="1966"/>
    <cellStyle name="Normal 38 2 3 2 2 2 2" xfId="16366"/>
    <cellStyle name="Normal 38 2 3 2 2 2 3" xfId="29054"/>
    <cellStyle name="Normal 38 2 3 2 2 2 4" xfId="41742"/>
    <cellStyle name="Normal 38 2 3 2 2 3" xfId="3552"/>
    <cellStyle name="Normal 38 2 3 2 2 3 2" xfId="17952"/>
    <cellStyle name="Normal 38 2 3 2 2 3 3" xfId="30640"/>
    <cellStyle name="Normal 38 2 3 2 2 3 4" xfId="43328"/>
    <cellStyle name="Normal 38 2 3 2 2 4" xfId="5139"/>
    <cellStyle name="Normal 38 2 3 2 2 4 2" xfId="19538"/>
    <cellStyle name="Normal 38 2 3 2 2 4 3" xfId="32226"/>
    <cellStyle name="Normal 38 2 3 2 2 4 4" xfId="44915"/>
    <cellStyle name="Normal 38 2 3 2 2 5" xfId="6725"/>
    <cellStyle name="Normal 38 2 3 2 2 5 2" xfId="21124"/>
    <cellStyle name="Normal 38 2 3 2 2 5 3" xfId="33812"/>
    <cellStyle name="Normal 38 2 3 2 2 5 4" xfId="46501"/>
    <cellStyle name="Normal 38 2 3 2 2 6" xfId="8311"/>
    <cellStyle name="Normal 38 2 3 2 2 6 2" xfId="22710"/>
    <cellStyle name="Normal 38 2 3 2 2 6 3" xfId="35398"/>
    <cellStyle name="Normal 38 2 3 2 2 6 4" xfId="48087"/>
    <cellStyle name="Normal 38 2 3 2 2 7" xfId="9897"/>
    <cellStyle name="Normal 38 2 3 2 2 7 2" xfId="24296"/>
    <cellStyle name="Normal 38 2 3 2 2 7 3" xfId="36984"/>
    <cellStyle name="Normal 38 2 3 2 2 7 4" xfId="49673"/>
    <cellStyle name="Normal 38 2 3 2 2 8" xfId="11483"/>
    <cellStyle name="Normal 38 2 3 2 2 8 2" xfId="25882"/>
    <cellStyle name="Normal 38 2 3 2 2 8 3" xfId="38570"/>
    <cellStyle name="Normal 38 2 3 2 2 8 4" xfId="51259"/>
    <cellStyle name="Normal 38 2 3 2 2 9" xfId="13938"/>
    <cellStyle name="Normal 38 2 3 2 20" xfId="11327"/>
    <cellStyle name="Normal 38 2 3 2 20 2" xfId="25726"/>
    <cellStyle name="Normal 38 2 3 2 20 3" xfId="38414"/>
    <cellStyle name="Normal 38 2 3 2 20 4" xfId="51103"/>
    <cellStyle name="Normal 38 2 3 2 21" xfId="13933"/>
    <cellStyle name="Normal 38 2 3 2 22" xfId="14624"/>
    <cellStyle name="Normal 38 2 3 2 23" xfId="28234"/>
    <cellStyle name="Normal 38 2 3 2 24" xfId="40000"/>
    <cellStyle name="Normal 38 2 3 2 3" xfId="503"/>
    <cellStyle name="Normal 38 2 3 2 3 10" xfId="14904"/>
    <cellStyle name="Normal 38 2 3 2 3 11" xfId="28240"/>
    <cellStyle name="Normal 38 2 3 2 3 12" xfId="40280"/>
    <cellStyle name="Normal 38 2 3 2 3 2" xfId="2090"/>
    <cellStyle name="Normal 38 2 3 2 3 2 2" xfId="16490"/>
    <cellStyle name="Normal 38 2 3 2 3 2 3" xfId="29178"/>
    <cellStyle name="Normal 38 2 3 2 3 2 4" xfId="41866"/>
    <cellStyle name="Normal 38 2 3 2 3 3" xfId="3676"/>
    <cellStyle name="Normal 38 2 3 2 3 3 2" xfId="18076"/>
    <cellStyle name="Normal 38 2 3 2 3 3 3" xfId="30764"/>
    <cellStyle name="Normal 38 2 3 2 3 3 4" xfId="43452"/>
    <cellStyle name="Normal 38 2 3 2 3 4" xfId="5263"/>
    <cellStyle name="Normal 38 2 3 2 3 4 2" xfId="19662"/>
    <cellStyle name="Normal 38 2 3 2 3 4 3" xfId="32350"/>
    <cellStyle name="Normal 38 2 3 2 3 4 4" xfId="45039"/>
    <cellStyle name="Normal 38 2 3 2 3 5" xfId="6849"/>
    <cellStyle name="Normal 38 2 3 2 3 5 2" xfId="21248"/>
    <cellStyle name="Normal 38 2 3 2 3 5 3" xfId="33936"/>
    <cellStyle name="Normal 38 2 3 2 3 5 4" xfId="46625"/>
    <cellStyle name="Normal 38 2 3 2 3 6" xfId="8435"/>
    <cellStyle name="Normal 38 2 3 2 3 6 2" xfId="22834"/>
    <cellStyle name="Normal 38 2 3 2 3 6 3" xfId="35522"/>
    <cellStyle name="Normal 38 2 3 2 3 6 4" xfId="48211"/>
    <cellStyle name="Normal 38 2 3 2 3 7" xfId="10021"/>
    <cellStyle name="Normal 38 2 3 2 3 7 2" xfId="24420"/>
    <cellStyle name="Normal 38 2 3 2 3 7 3" xfId="37108"/>
    <cellStyle name="Normal 38 2 3 2 3 7 4" xfId="49797"/>
    <cellStyle name="Normal 38 2 3 2 3 8" xfId="11607"/>
    <cellStyle name="Normal 38 2 3 2 3 8 2" xfId="26006"/>
    <cellStyle name="Normal 38 2 3 2 3 8 3" xfId="38694"/>
    <cellStyle name="Normal 38 2 3 2 3 8 4" xfId="51383"/>
    <cellStyle name="Normal 38 2 3 2 3 9" xfId="13939"/>
    <cellStyle name="Normal 38 2 3 2 4" xfId="619"/>
    <cellStyle name="Normal 38 2 3 2 4 10" xfId="15020"/>
    <cellStyle name="Normal 38 2 3 2 4 11" xfId="28241"/>
    <cellStyle name="Normal 38 2 3 2 4 12" xfId="40396"/>
    <cellStyle name="Normal 38 2 3 2 4 2" xfId="2206"/>
    <cellStyle name="Normal 38 2 3 2 4 2 2" xfId="16606"/>
    <cellStyle name="Normal 38 2 3 2 4 2 3" xfId="29294"/>
    <cellStyle name="Normal 38 2 3 2 4 2 4" xfId="41982"/>
    <cellStyle name="Normal 38 2 3 2 4 3" xfId="3792"/>
    <cellStyle name="Normal 38 2 3 2 4 3 2" xfId="18192"/>
    <cellStyle name="Normal 38 2 3 2 4 3 3" xfId="30880"/>
    <cellStyle name="Normal 38 2 3 2 4 3 4" xfId="43568"/>
    <cellStyle name="Normal 38 2 3 2 4 4" xfId="5379"/>
    <cellStyle name="Normal 38 2 3 2 4 4 2" xfId="19778"/>
    <cellStyle name="Normal 38 2 3 2 4 4 3" xfId="32466"/>
    <cellStyle name="Normal 38 2 3 2 4 4 4" xfId="45155"/>
    <cellStyle name="Normal 38 2 3 2 4 5" xfId="6965"/>
    <cellStyle name="Normal 38 2 3 2 4 5 2" xfId="21364"/>
    <cellStyle name="Normal 38 2 3 2 4 5 3" xfId="34052"/>
    <cellStyle name="Normal 38 2 3 2 4 5 4" xfId="46741"/>
    <cellStyle name="Normal 38 2 3 2 4 6" xfId="8551"/>
    <cellStyle name="Normal 38 2 3 2 4 6 2" xfId="22950"/>
    <cellStyle name="Normal 38 2 3 2 4 6 3" xfId="35638"/>
    <cellStyle name="Normal 38 2 3 2 4 6 4" xfId="48327"/>
    <cellStyle name="Normal 38 2 3 2 4 7" xfId="10137"/>
    <cellStyle name="Normal 38 2 3 2 4 7 2" xfId="24536"/>
    <cellStyle name="Normal 38 2 3 2 4 7 3" xfId="37224"/>
    <cellStyle name="Normal 38 2 3 2 4 7 4" xfId="49913"/>
    <cellStyle name="Normal 38 2 3 2 4 8" xfId="11723"/>
    <cellStyle name="Normal 38 2 3 2 4 8 2" xfId="26122"/>
    <cellStyle name="Normal 38 2 3 2 4 8 3" xfId="38810"/>
    <cellStyle name="Normal 38 2 3 2 4 8 4" xfId="51499"/>
    <cellStyle name="Normal 38 2 3 2 4 9" xfId="13940"/>
    <cellStyle name="Normal 38 2 3 2 5" xfId="743"/>
    <cellStyle name="Normal 38 2 3 2 5 10" xfId="15144"/>
    <cellStyle name="Normal 38 2 3 2 5 11" xfId="28242"/>
    <cellStyle name="Normal 38 2 3 2 5 12" xfId="40520"/>
    <cellStyle name="Normal 38 2 3 2 5 2" xfId="2330"/>
    <cellStyle name="Normal 38 2 3 2 5 2 2" xfId="16730"/>
    <cellStyle name="Normal 38 2 3 2 5 2 3" xfId="29418"/>
    <cellStyle name="Normal 38 2 3 2 5 2 4" xfId="42106"/>
    <cellStyle name="Normal 38 2 3 2 5 3" xfId="3916"/>
    <cellStyle name="Normal 38 2 3 2 5 3 2" xfId="18316"/>
    <cellStyle name="Normal 38 2 3 2 5 3 3" xfId="31004"/>
    <cellStyle name="Normal 38 2 3 2 5 3 4" xfId="43692"/>
    <cellStyle name="Normal 38 2 3 2 5 4" xfId="5503"/>
    <cellStyle name="Normal 38 2 3 2 5 4 2" xfId="19902"/>
    <cellStyle name="Normal 38 2 3 2 5 4 3" xfId="32590"/>
    <cellStyle name="Normal 38 2 3 2 5 4 4" xfId="45279"/>
    <cellStyle name="Normal 38 2 3 2 5 5" xfId="7089"/>
    <cellStyle name="Normal 38 2 3 2 5 5 2" xfId="21488"/>
    <cellStyle name="Normal 38 2 3 2 5 5 3" xfId="34176"/>
    <cellStyle name="Normal 38 2 3 2 5 5 4" xfId="46865"/>
    <cellStyle name="Normal 38 2 3 2 5 6" xfId="8675"/>
    <cellStyle name="Normal 38 2 3 2 5 6 2" xfId="23074"/>
    <cellStyle name="Normal 38 2 3 2 5 6 3" xfId="35762"/>
    <cellStyle name="Normal 38 2 3 2 5 6 4" xfId="48451"/>
    <cellStyle name="Normal 38 2 3 2 5 7" xfId="10261"/>
    <cellStyle name="Normal 38 2 3 2 5 7 2" xfId="24660"/>
    <cellStyle name="Normal 38 2 3 2 5 7 3" xfId="37348"/>
    <cellStyle name="Normal 38 2 3 2 5 7 4" xfId="50037"/>
    <cellStyle name="Normal 38 2 3 2 5 8" xfId="11847"/>
    <cellStyle name="Normal 38 2 3 2 5 8 2" xfId="26246"/>
    <cellStyle name="Normal 38 2 3 2 5 8 3" xfId="38934"/>
    <cellStyle name="Normal 38 2 3 2 5 8 4" xfId="51623"/>
    <cellStyle name="Normal 38 2 3 2 5 9" xfId="13941"/>
    <cellStyle name="Normal 38 2 3 2 6" xfId="855"/>
    <cellStyle name="Normal 38 2 3 2 6 10" xfId="15256"/>
    <cellStyle name="Normal 38 2 3 2 6 11" xfId="28243"/>
    <cellStyle name="Normal 38 2 3 2 6 12" xfId="40632"/>
    <cellStyle name="Normal 38 2 3 2 6 2" xfId="2442"/>
    <cellStyle name="Normal 38 2 3 2 6 2 2" xfId="16842"/>
    <cellStyle name="Normal 38 2 3 2 6 2 3" xfId="29530"/>
    <cellStyle name="Normal 38 2 3 2 6 2 4" xfId="42218"/>
    <cellStyle name="Normal 38 2 3 2 6 3" xfId="4028"/>
    <cellStyle name="Normal 38 2 3 2 6 3 2" xfId="18428"/>
    <cellStyle name="Normal 38 2 3 2 6 3 3" xfId="31116"/>
    <cellStyle name="Normal 38 2 3 2 6 3 4" xfId="43804"/>
    <cellStyle name="Normal 38 2 3 2 6 4" xfId="5615"/>
    <cellStyle name="Normal 38 2 3 2 6 4 2" xfId="20014"/>
    <cellStyle name="Normal 38 2 3 2 6 4 3" xfId="32702"/>
    <cellStyle name="Normal 38 2 3 2 6 4 4" xfId="45391"/>
    <cellStyle name="Normal 38 2 3 2 6 5" xfId="7201"/>
    <cellStyle name="Normal 38 2 3 2 6 5 2" xfId="21600"/>
    <cellStyle name="Normal 38 2 3 2 6 5 3" xfId="34288"/>
    <cellStyle name="Normal 38 2 3 2 6 5 4" xfId="46977"/>
    <cellStyle name="Normal 38 2 3 2 6 6" xfId="8787"/>
    <cellStyle name="Normal 38 2 3 2 6 6 2" xfId="23186"/>
    <cellStyle name="Normal 38 2 3 2 6 6 3" xfId="35874"/>
    <cellStyle name="Normal 38 2 3 2 6 6 4" xfId="48563"/>
    <cellStyle name="Normal 38 2 3 2 6 7" xfId="10373"/>
    <cellStyle name="Normal 38 2 3 2 6 7 2" xfId="24772"/>
    <cellStyle name="Normal 38 2 3 2 6 7 3" xfId="37460"/>
    <cellStyle name="Normal 38 2 3 2 6 7 4" xfId="50149"/>
    <cellStyle name="Normal 38 2 3 2 6 8" xfId="11959"/>
    <cellStyle name="Normal 38 2 3 2 6 8 2" xfId="26358"/>
    <cellStyle name="Normal 38 2 3 2 6 8 3" xfId="39046"/>
    <cellStyle name="Normal 38 2 3 2 6 8 4" xfId="51735"/>
    <cellStyle name="Normal 38 2 3 2 6 9" xfId="13942"/>
    <cellStyle name="Normal 38 2 3 2 7" xfId="966"/>
    <cellStyle name="Normal 38 2 3 2 7 10" xfId="15367"/>
    <cellStyle name="Normal 38 2 3 2 7 11" xfId="28244"/>
    <cellStyle name="Normal 38 2 3 2 7 12" xfId="40743"/>
    <cellStyle name="Normal 38 2 3 2 7 2" xfId="2553"/>
    <cellStyle name="Normal 38 2 3 2 7 2 2" xfId="16953"/>
    <cellStyle name="Normal 38 2 3 2 7 2 3" xfId="29641"/>
    <cellStyle name="Normal 38 2 3 2 7 2 4" xfId="42329"/>
    <cellStyle name="Normal 38 2 3 2 7 3" xfId="4139"/>
    <cellStyle name="Normal 38 2 3 2 7 3 2" xfId="18539"/>
    <cellStyle name="Normal 38 2 3 2 7 3 3" xfId="31227"/>
    <cellStyle name="Normal 38 2 3 2 7 3 4" xfId="43915"/>
    <cellStyle name="Normal 38 2 3 2 7 4" xfId="5726"/>
    <cellStyle name="Normal 38 2 3 2 7 4 2" xfId="20125"/>
    <cellStyle name="Normal 38 2 3 2 7 4 3" xfId="32813"/>
    <cellStyle name="Normal 38 2 3 2 7 4 4" xfId="45502"/>
    <cellStyle name="Normal 38 2 3 2 7 5" xfId="7312"/>
    <cellStyle name="Normal 38 2 3 2 7 5 2" xfId="21711"/>
    <cellStyle name="Normal 38 2 3 2 7 5 3" xfId="34399"/>
    <cellStyle name="Normal 38 2 3 2 7 5 4" xfId="47088"/>
    <cellStyle name="Normal 38 2 3 2 7 6" xfId="8898"/>
    <cellStyle name="Normal 38 2 3 2 7 6 2" xfId="23297"/>
    <cellStyle name="Normal 38 2 3 2 7 6 3" xfId="35985"/>
    <cellStyle name="Normal 38 2 3 2 7 6 4" xfId="48674"/>
    <cellStyle name="Normal 38 2 3 2 7 7" xfId="10484"/>
    <cellStyle name="Normal 38 2 3 2 7 7 2" xfId="24883"/>
    <cellStyle name="Normal 38 2 3 2 7 7 3" xfId="37571"/>
    <cellStyle name="Normal 38 2 3 2 7 7 4" xfId="50260"/>
    <cellStyle name="Normal 38 2 3 2 7 8" xfId="12070"/>
    <cellStyle name="Normal 38 2 3 2 7 8 2" xfId="26469"/>
    <cellStyle name="Normal 38 2 3 2 7 8 3" xfId="39157"/>
    <cellStyle name="Normal 38 2 3 2 7 8 4" xfId="51846"/>
    <cellStyle name="Normal 38 2 3 2 7 9" xfId="13943"/>
    <cellStyle name="Normal 38 2 3 2 8" xfId="1077"/>
    <cellStyle name="Normal 38 2 3 2 8 10" xfId="15478"/>
    <cellStyle name="Normal 38 2 3 2 8 11" xfId="28245"/>
    <cellStyle name="Normal 38 2 3 2 8 12" xfId="40854"/>
    <cellStyle name="Normal 38 2 3 2 8 2" xfId="2664"/>
    <cellStyle name="Normal 38 2 3 2 8 2 2" xfId="17064"/>
    <cellStyle name="Normal 38 2 3 2 8 2 3" xfId="29752"/>
    <cellStyle name="Normal 38 2 3 2 8 2 4" xfId="42440"/>
    <cellStyle name="Normal 38 2 3 2 8 3" xfId="4250"/>
    <cellStyle name="Normal 38 2 3 2 8 3 2" xfId="18650"/>
    <cellStyle name="Normal 38 2 3 2 8 3 3" xfId="31338"/>
    <cellStyle name="Normal 38 2 3 2 8 3 4" xfId="44026"/>
    <cellStyle name="Normal 38 2 3 2 8 4" xfId="5837"/>
    <cellStyle name="Normal 38 2 3 2 8 4 2" xfId="20236"/>
    <cellStyle name="Normal 38 2 3 2 8 4 3" xfId="32924"/>
    <cellStyle name="Normal 38 2 3 2 8 4 4" xfId="45613"/>
    <cellStyle name="Normal 38 2 3 2 8 5" xfId="7423"/>
    <cellStyle name="Normal 38 2 3 2 8 5 2" xfId="21822"/>
    <cellStyle name="Normal 38 2 3 2 8 5 3" xfId="34510"/>
    <cellStyle name="Normal 38 2 3 2 8 5 4" xfId="47199"/>
    <cellStyle name="Normal 38 2 3 2 8 6" xfId="9009"/>
    <cellStyle name="Normal 38 2 3 2 8 6 2" xfId="23408"/>
    <cellStyle name="Normal 38 2 3 2 8 6 3" xfId="36096"/>
    <cellStyle name="Normal 38 2 3 2 8 6 4" xfId="48785"/>
    <cellStyle name="Normal 38 2 3 2 8 7" xfId="10595"/>
    <cellStyle name="Normal 38 2 3 2 8 7 2" xfId="24994"/>
    <cellStyle name="Normal 38 2 3 2 8 7 3" xfId="37682"/>
    <cellStyle name="Normal 38 2 3 2 8 7 4" xfId="50371"/>
    <cellStyle name="Normal 38 2 3 2 8 8" xfId="12181"/>
    <cellStyle name="Normal 38 2 3 2 8 8 2" xfId="26580"/>
    <cellStyle name="Normal 38 2 3 2 8 8 3" xfId="39268"/>
    <cellStyle name="Normal 38 2 3 2 8 8 4" xfId="51957"/>
    <cellStyle name="Normal 38 2 3 2 8 9" xfId="13944"/>
    <cellStyle name="Normal 38 2 3 2 9" xfId="1199"/>
    <cellStyle name="Normal 38 2 3 2 9 10" xfId="15600"/>
    <cellStyle name="Normal 38 2 3 2 9 11" xfId="28246"/>
    <cellStyle name="Normal 38 2 3 2 9 12" xfId="40976"/>
    <cellStyle name="Normal 38 2 3 2 9 2" xfId="2786"/>
    <cellStyle name="Normal 38 2 3 2 9 2 2" xfId="17186"/>
    <cellStyle name="Normal 38 2 3 2 9 2 3" xfId="29874"/>
    <cellStyle name="Normal 38 2 3 2 9 2 4" xfId="42562"/>
    <cellStyle name="Normal 38 2 3 2 9 3" xfId="4372"/>
    <cellStyle name="Normal 38 2 3 2 9 3 2" xfId="18772"/>
    <cellStyle name="Normal 38 2 3 2 9 3 3" xfId="31460"/>
    <cellStyle name="Normal 38 2 3 2 9 3 4" xfId="44148"/>
    <cellStyle name="Normal 38 2 3 2 9 4" xfId="5959"/>
    <cellStyle name="Normal 38 2 3 2 9 4 2" xfId="20358"/>
    <cellStyle name="Normal 38 2 3 2 9 4 3" xfId="33046"/>
    <cellStyle name="Normal 38 2 3 2 9 4 4" xfId="45735"/>
    <cellStyle name="Normal 38 2 3 2 9 5" xfId="7545"/>
    <cellStyle name="Normal 38 2 3 2 9 5 2" xfId="21944"/>
    <cellStyle name="Normal 38 2 3 2 9 5 3" xfId="34632"/>
    <cellStyle name="Normal 38 2 3 2 9 5 4" xfId="47321"/>
    <cellStyle name="Normal 38 2 3 2 9 6" xfId="9131"/>
    <cellStyle name="Normal 38 2 3 2 9 6 2" xfId="23530"/>
    <cellStyle name="Normal 38 2 3 2 9 6 3" xfId="36218"/>
    <cellStyle name="Normal 38 2 3 2 9 6 4" xfId="48907"/>
    <cellStyle name="Normal 38 2 3 2 9 7" xfId="10717"/>
    <cellStyle name="Normal 38 2 3 2 9 7 2" xfId="25116"/>
    <cellStyle name="Normal 38 2 3 2 9 7 3" xfId="37804"/>
    <cellStyle name="Normal 38 2 3 2 9 7 4" xfId="50493"/>
    <cellStyle name="Normal 38 2 3 2 9 8" xfId="12303"/>
    <cellStyle name="Normal 38 2 3 2 9 8 2" xfId="26702"/>
    <cellStyle name="Normal 38 2 3 2 9 8 3" xfId="39390"/>
    <cellStyle name="Normal 38 2 3 2 9 8 4" xfId="52079"/>
    <cellStyle name="Normal 38 2 3 2 9 9" xfId="13945"/>
    <cellStyle name="Normal 38 2 3 20" xfId="9681"/>
    <cellStyle name="Normal 38 2 3 20 2" xfId="24080"/>
    <cellStyle name="Normal 38 2 3 20 3" xfId="36768"/>
    <cellStyle name="Normal 38 2 3 20 4" xfId="49457"/>
    <cellStyle name="Normal 38 2 3 21" xfId="11267"/>
    <cellStyle name="Normal 38 2 3 21 2" xfId="25666"/>
    <cellStyle name="Normal 38 2 3 21 3" xfId="38354"/>
    <cellStyle name="Normal 38 2 3 21 4" xfId="51043"/>
    <cellStyle name="Normal 38 2 3 22" xfId="13927"/>
    <cellStyle name="Normal 38 2 3 23" xfId="14564"/>
    <cellStyle name="Normal 38 2 3 24" xfId="28228"/>
    <cellStyle name="Normal 38 2 3 25" xfId="39940"/>
    <cellStyle name="Normal 38 2 3 3" xfId="318"/>
    <cellStyle name="Normal 38 2 3 3 10" xfId="14719"/>
    <cellStyle name="Normal 38 2 3 3 11" xfId="28247"/>
    <cellStyle name="Normal 38 2 3 3 12" xfId="40095"/>
    <cellStyle name="Normal 38 2 3 3 2" xfId="1905"/>
    <cellStyle name="Normal 38 2 3 3 2 2" xfId="16305"/>
    <cellStyle name="Normal 38 2 3 3 2 3" xfId="28993"/>
    <cellStyle name="Normal 38 2 3 3 2 4" xfId="41681"/>
    <cellStyle name="Normal 38 2 3 3 3" xfId="3491"/>
    <cellStyle name="Normal 38 2 3 3 3 2" xfId="17891"/>
    <cellStyle name="Normal 38 2 3 3 3 3" xfId="30579"/>
    <cellStyle name="Normal 38 2 3 3 3 4" xfId="43267"/>
    <cellStyle name="Normal 38 2 3 3 4" xfId="5078"/>
    <cellStyle name="Normal 38 2 3 3 4 2" xfId="19477"/>
    <cellStyle name="Normal 38 2 3 3 4 3" xfId="32165"/>
    <cellStyle name="Normal 38 2 3 3 4 4" xfId="44854"/>
    <cellStyle name="Normal 38 2 3 3 5" xfId="6664"/>
    <cellStyle name="Normal 38 2 3 3 5 2" xfId="21063"/>
    <cellStyle name="Normal 38 2 3 3 5 3" xfId="33751"/>
    <cellStyle name="Normal 38 2 3 3 5 4" xfId="46440"/>
    <cellStyle name="Normal 38 2 3 3 6" xfId="8250"/>
    <cellStyle name="Normal 38 2 3 3 6 2" xfId="22649"/>
    <cellStyle name="Normal 38 2 3 3 6 3" xfId="35337"/>
    <cellStyle name="Normal 38 2 3 3 6 4" xfId="48026"/>
    <cellStyle name="Normal 38 2 3 3 7" xfId="9836"/>
    <cellStyle name="Normal 38 2 3 3 7 2" xfId="24235"/>
    <cellStyle name="Normal 38 2 3 3 7 3" xfId="36923"/>
    <cellStyle name="Normal 38 2 3 3 7 4" xfId="49612"/>
    <cellStyle name="Normal 38 2 3 3 8" xfId="11422"/>
    <cellStyle name="Normal 38 2 3 3 8 2" xfId="25821"/>
    <cellStyle name="Normal 38 2 3 3 8 3" xfId="38509"/>
    <cellStyle name="Normal 38 2 3 3 8 4" xfId="51198"/>
    <cellStyle name="Normal 38 2 3 3 9" xfId="13946"/>
    <cellStyle name="Normal 38 2 3 4" xfId="442"/>
    <cellStyle name="Normal 38 2 3 4 10" xfId="14843"/>
    <cellStyle name="Normal 38 2 3 4 11" xfId="28248"/>
    <cellStyle name="Normal 38 2 3 4 12" xfId="40219"/>
    <cellStyle name="Normal 38 2 3 4 2" xfId="2029"/>
    <cellStyle name="Normal 38 2 3 4 2 2" xfId="16429"/>
    <cellStyle name="Normal 38 2 3 4 2 3" xfId="29117"/>
    <cellStyle name="Normal 38 2 3 4 2 4" xfId="41805"/>
    <cellStyle name="Normal 38 2 3 4 3" xfId="3615"/>
    <cellStyle name="Normal 38 2 3 4 3 2" xfId="18015"/>
    <cellStyle name="Normal 38 2 3 4 3 3" xfId="30703"/>
    <cellStyle name="Normal 38 2 3 4 3 4" xfId="43391"/>
    <cellStyle name="Normal 38 2 3 4 4" xfId="5202"/>
    <cellStyle name="Normal 38 2 3 4 4 2" xfId="19601"/>
    <cellStyle name="Normal 38 2 3 4 4 3" xfId="32289"/>
    <cellStyle name="Normal 38 2 3 4 4 4" xfId="44978"/>
    <cellStyle name="Normal 38 2 3 4 5" xfId="6788"/>
    <cellStyle name="Normal 38 2 3 4 5 2" xfId="21187"/>
    <cellStyle name="Normal 38 2 3 4 5 3" xfId="33875"/>
    <cellStyle name="Normal 38 2 3 4 5 4" xfId="46564"/>
    <cellStyle name="Normal 38 2 3 4 6" xfId="8374"/>
    <cellStyle name="Normal 38 2 3 4 6 2" xfId="22773"/>
    <cellStyle name="Normal 38 2 3 4 6 3" xfId="35461"/>
    <cellStyle name="Normal 38 2 3 4 6 4" xfId="48150"/>
    <cellStyle name="Normal 38 2 3 4 7" xfId="9960"/>
    <cellStyle name="Normal 38 2 3 4 7 2" xfId="24359"/>
    <cellStyle name="Normal 38 2 3 4 7 3" xfId="37047"/>
    <cellStyle name="Normal 38 2 3 4 7 4" xfId="49736"/>
    <cellStyle name="Normal 38 2 3 4 8" xfId="11546"/>
    <cellStyle name="Normal 38 2 3 4 8 2" xfId="25945"/>
    <cellStyle name="Normal 38 2 3 4 8 3" xfId="38633"/>
    <cellStyle name="Normal 38 2 3 4 8 4" xfId="51322"/>
    <cellStyle name="Normal 38 2 3 4 9" xfId="13947"/>
    <cellStyle name="Normal 38 2 3 5" xfId="558"/>
    <cellStyle name="Normal 38 2 3 5 10" xfId="14959"/>
    <cellStyle name="Normal 38 2 3 5 11" xfId="28249"/>
    <cellStyle name="Normal 38 2 3 5 12" xfId="40335"/>
    <cellStyle name="Normal 38 2 3 5 2" xfId="2145"/>
    <cellStyle name="Normal 38 2 3 5 2 2" xfId="16545"/>
    <cellStyle name="Normal 38 2 3 5 2 3" xfId="29233"/>
    <cellStyle name="Normal 38 2 3 5 2 4" xfId="41921"/>
    <cellStyle name="Normal 38 2 3 5 3" xfId="3731"/>
    <cellStyle name="Normal 38 2 3 5 3 2" xfId="18131"/>
    <cellStyle name="Normal 38 2 3 5 3 3" xfId="30819"/>
    <cellStyle name="Normal 38 2 3 5 3 4" xfId="43507"/>
    <cellStyle name="Normal 38 2 3 5 4" xfId="5318"/>
    <cellStyle name="Normal 38 2 3 5 4 2" xfId="19717"/>
    <cellStyle name="Normal 38 2 3 5 4 3" xfId="32405"/>
    <cellStyle name="Normal 38 2 3 5 4 4" xfId="45094"/>
    <cellStyle name="Normal 38 2 3 5 5" xfId="6904"/>
    <cellStyle name="Normal 38 2 3 5 5 2" xfId="21303"/>
    <cellStyle name="Normal 38 2 3 5 5 3" xfId="33991"/>
    <cellStyle name="Normal 38 2 3 5 5 4" xfId="46680"/>
    <cellStyle name="Normal 38 2 3 5 6" xfId="8490"/>
    <cellStyle name="Normal 38 2 3 5 6 2" xfId="22889"/>
    <cellStyle name="Normal 38 2 3 5 6 3" xfId="35577"/>
    <cellStyle name="Normal 38 2 3 5 6 4" xfId="48266"/>
    <cellStyle name="Normal 38 2 3 5 7" xfId="10076"/>
    <cellStyle name="Normal 38 2 3 5 7 2" xfId="24475"/>
    <cellStyle name="Normal 38 2 3 5 7 3" xfId="37163"/>
    <cellStyle name="Normal 38 2 3 5 7 4" xfId="49852"/>
    <cellStyle name="Normal 38 2 3 5 8" xfId="11662"/>
    <cellStyle name="Normal 38 2 3 5 8 2" xfId="26061"/>
    <cellStyle name="Normal 38 2 3 5 8 3" xfId="38749"/>
    <cellStyle name="Normal 38 2 3 5 8 4" xfId="51438"/>
    <cellStyle name="Normal 38 2 3 5 9" xfId="13948"/>
    <cellStyle name="Normal 38 2 3 6" xfId="683"/>
    <cellStyle name="Normal 38 2 3 6 10" xfId="15084"/>
    <cellStyle name="Normal 38 2 3 6 11" xfId="28250"/>
    <cellStyle name="Normal 38 2 3 6 12" xfId="40460"/>
    <cellStyle name="Normal 38 2 3 6 2" xfId="2270"/>
    <cellStyle name="Normal 38 2 3 6 2 2" xfId="16670"/>
    <cellStyle name="Normal 38 2 3 6 2 3" xfId="29358"/>
    <cellStyle name="Normal 38 2 3 6 2 4" xfId="42046"/>
    <cellStyle name="Normal 38 2 3 6 3" xfId="3856"/>
    <cellStyle name="Normal 38 2 3 6 3 2" xfId="18256"/>
    <cellStyle name="Normal 38 2 3 6 3 3" xfId="30944"/>
    <cellStyle name="Normal 38 2 3 6 3 4" xfId="43632"/>
    <cellStyle name="Normal 38 2 3 6 4" xfId="5443"/>
    <cellStyle name="Normal 38 2 3 6 4 2" xfId="19842"/>
    <cellStyle name="Normal 38 2 3 6 4 3" xfId="32530"/>
    <cellStyle name="Normal 38 2 3 6 4 4" xfId="45219"/>
    <cellStyle name="Normal 38 2 3 6 5" xfId="7029"/>
    <cellStyle name="Normal 38 2 3 6 5 2" xfId="21428"/>
    <cellStyle name="Normal 38 2 3 6 5 3" xfId="34116"/>
    <cellStyle name="Normal 38 2 3 6 5 4" xfId="46805"/>
    <cellStyle name="Normal 38 2 3 6 6" xfId="8615"/>
    <cellStyle name="Normal 38 2 3 6 6 2" xfId="23014"/>
    <cellStyle name="Normal 38 2 3 6 6 3" xfId="35702"/>
    <cellStyle name="Normal 38 2 3 6 6 4" xfId="48391"/>
    <cellStyle name="Normal 38 2 3 6 7" xfId="10201"/>
    <cellStyle name="Normal 38 2 3 6 7 2" xfId="24600"/>
    <cellStyle name="Normal 38 2 3 6 7 3" xfId="37288"/>
    <cellStyle name="Normal 38 2 3 6 7 4" xfId="49977"/>
    <cellStyle name="Normal 38 2 3 6 8" xfId="11787"/>
    <cellStyle name="Normal 38 2 3 6 8 2" xfId="26186"/>
    <cellStyle name="Normal 38 2 3 6 8 3" xfId="38874"/>
    <cellStyle name="Normal 38 2 3 6 8 4" xfId="51563"/>
    <cellStyle name="Normal 38 2 3 6 9" xfId="13949"/>
    <cellStyle name="Normal 38 2 3 7" xfId="795"/>
    <cellStyle name="Normal 38 2 3 7 10" xfId="15196"/>
    <cellStyle name="Normal 38 2 3 7 11" xfId="28251"/>
    <cellStyle name="Normal 38 2 3 7 12" xfId="40572"/>
    <cellStyle name="Normal 38 2 3 7 2" xfId="2382"/>
    <cellStyle name="Normal 38 2 3 7 2 2" xfId="16782"/>
    <cellStyle name="Normal 38 2 3 7 2 3" xfId="29470"/>
    <cellStyle name="Normal 38 2 3 7 2 4" xfId="42158"/>
    <cellStyle name="Normal 38 2 3 7 3" xfId="3968"/>
    <cellStyle name="Normal 38 2 3 7 3 2" xfId="18368"/>
    <cellStyle name="Normal 38 2 3 7 3 3" xfId="31056"/>
    <cellStyle name="Normal 38 2 3 7 3 4" xfId="43744"/>
    <cellStyle name="Normal 38 2 3 7 4" xfId="5555"/>
    <cellStyle name="Normal 38 2 3 7 4 2" xfId="19954"/>
    <cellStyle name="Normal 38 2 3 7 4 3" xfId="32642"/>
    <cellStyle name="Normal 38 2 3 7 4 4" xfId="45331"/>
    <cellStyle name="Normal 38 2 3 7 5" xfId="7141"/>
    <cellStyle name="Normal 38 2 3 7 5 2" xfId="21540"/>
    <cellStyle name="Normal 38 2 3 7 5 3" xfId="34228"/>
    <cellStyle name="Normal 38 2 3 7 5 4" xfId="46917"/>
    <cellStyle name="Normal 38 2 3 7 6" xfId="8727"/>
    <cellStyle name="Normal 38 2 3 7 6 2" xfId="23126"/>
    <cellStyle name="Normal 38 2 3 7 6 3" xfId="35814"/>
    <cellStyle name="Normal 38 2 3 7 6 4" xfId="48503"/>
    <cellStyle name="Normal 38 2 3 7 7" xfId="10313"/>
    <cellStyle name="Normal 38 2 3 7 7 2" xfId="24712"/>
    <cellStyle name="Normal 38 2 3 7 7 3" xfId="37400"/>
    <cellStyle name="Normal 38 2 3 7 7 4" xfId="50089"/>
    <cellStyle name="Normal 38 2 3 7 8" xfId="11899"/>
    <cellStyle name="Normal 38 2 3 7 8 2" xfId="26298"/>
    <cellStyle name="Normal 38 2 3 7 8 3" xfId="38986"/>
    <cellStyle name="Normal 38 2 3 7 8 4" xfId="51675"/>
    <cellStyle name="Normal 38 2 3 7 9" xfId="13950"/>
    <cellStyle name="Normal 38 2 3 8" xfId="906"/>
    <cellStyle name="Normal 38 2 3 8 10" xfId="15307"/>
    <cellStyle name="Normal 38 2 3 8 11" xfId="28252"/>
    <cellStyle name="Normal 38 2 3 8 12" xfId="40683"/>
    <cellStyle name="Normal 38 2 3 8 2" xfId="2493"/>
    <cellStyle name="Normal 38 2 3 8 2 2" xfId="16893"/>
    <cellStyle name="Normal 38 2 3 8 2 3" xfId="29581"/>
    <cellStyle name="Normal 38 2 3 8 2 4" xfId="42269"/>
    <cellStyle name="Normal 38 2 3 8 3" xfId="4079"/>
    <cellStyle name="Normal 38 2 3 8 3 2" xfId="18479"/>
    <cellStyle name="Normal 38 2 3 8 3 3" xfId="31167"/>
    <cellStyle name="Normal 38 2 3 8 3 4" xfId="43855"/>
    <cellStyle name="Normal 38 2 3 8 4" xfId="5666"/>
    <cellStyle name="Normal 38 2 3 8 4 2" xfId="20065"/>
    <cellStyle name="Normal 38 2 3 8 4 3" xfId="32753"/>
    <cellStyle name="Normal 38 2 3 8 4 4" xfId="45442"/>
    <cellStyle name="Normal 38 2 3 8 5" xfId="7252"/>
    <cellStyle name="Normal 38 2 3 8 5 2" xfId="21651"/>
    <cellStyle name="Normal 38 2 3 8 5 3" xfId="34339"/>
    <cellStyle name="Normal 38 2 3 8 5 4" xfId="47028"/>
    <cellStyle name="Normal 38 2 3 8 6" xfId="8838"/>
    <cellStyle name="Normal 38 2 3 8 6 2" xfId="23237"/>
    <cellStyle name="Normal 38 2 3 8 6 3" xfId="35925"/>
    <cellStyle name="Normal 38 2 3 8 6 4" xfId="48614"/>
    <cellStyle name="Normal 38 2 3 8 7" xfId="10424"/>
    <cellStyle name="Normal 38 2 3 8 7 2" xfId="24823"/>
    <cellStyle name="Normal 38 2 3 8 7 3" xfId="37511"/>
    <cellStyle name="Normal 38 2 3 8 7 4" xfId="50200"/>
    <cellStyle name="Normal 38 2 3 8 8" xfId="12010"/>
    <cellStyle name="Normal 38 2 3 8 8 2" xfId="26409"/>
    <cellStyle name="Normal 38 2 3 8 8 3" xfId="39097"/>
    <cellStyle name="Normal 38 2 3 8 8 4" xfId="51786"/>
    <cellStyle name="Normal 38 2 3 8 9" xfId="13951"/>
    <cellStyle name="Normal 38 2 3 9" xfId="1017"/>
    <cellStyle name="Normal 38 2 3 9 10" xfId="15418"/>
    <cellStyle name="Normal 38 2 3 9 11" xfId="28253"/>
    <cellStyle name="Normal 38 2 3 9 12" xfId="40794"/>
    <cellStyle name="Normal 38 2 3 9 2" xfId="2604"/>
    <cellStyle name="Normal 38 2 3 9 2 2" xfId="17004"/>
    <cellStyle name="Normal 38 2 3 9 2 3" xfId="29692"/>
    <cellStyle name="Normal 38 2 3 9 2 4" xfId="42380"/>
    <cellStyle name="Normal 38 2 3 9 3" xfId="4190"/>
    <cellStyle name="Normal 38 2 3 9 3 2" xfId="18590"/>
    <cellStyle name="Normal 38 2 3 9 3 3" xfId="31278"/>
    <cellStyle name="Normal 38 2 3 9 3 4" xfId="43966"/>
    <cellStyle name="Normal 38 2 3 9 4" xfId="5777"/>
    <cellStyle name="Normal 38 2 3 9 4 2" xfId="20176"/>
    <cellStyle name="Normal 38 2 3 9 4 3" xfId="32864"/>
    <cellStyle name="Normal 38 2 3 9 4 4" xfId="45553"/>
    <cellStyle name="Normal 38 2 3 9 5" xfId="7363"/>
    <cellStyle name="Normal 38 2 3 9 5 2" xfId="21762"/>
    <cellStyle name="Normal 38 2 3 9 5 3" xfId="34450"/>
    <cellStyle name="Normal 38 2 3 9 5 4" xfId="47139"/>
    <cellStyle name="Normal 38 2 3 9 6" xfId="8949"/>
    <cellStyle name="Normal 38 2 3 9 6 2" xfId="23348"/>
    <cellStyle name="Normal 38 2 3 9 6 3" xfId="36036"/>
    <cellStyle name="Normal 38 2 3 9 6 4" xfId="48725"/>
    <cellStyle name="Normal 38 2 3 9 7" xfId="10535"/>
    <cellStyle name="Normal 38 2 3 9 7 2" xfId="24934"/>
    <cellStyle name="Normal 38 2 3 9 7 3" xfId="37622"/>
    <cellStyle name="Normal 38 2 3 9 7 4" xfId="50311"/>
    <cellStyle name="Normal 38 2 3 9 8" xfId="12121"/>
    <cellStyle name="Normal 38 2 3 9 8 2" xfId="26520"/>
    <cellStyle name="Normal 38 2 3 9 8 3" xfId="39208"/>
    <cellStyle name="Normal 38 2 3 9 8 4" xfId="51897"/>
    <cellStyle name="Normal 38 2 3 9 9" xfId="13952"/>
    <cellStyle name="Normal 38 2 30" xfId="39914"/>
    <cellStyle name="Normal 38 2 4" xfId="162"/>
    <cellStyle name="Normal 38 2 4 10" xfId="1146"/>
    <cellStyle name="Normal 38 2 4 10 10" xfId="15547"/>
    <cellStyle name="Normal 38 2 4 10 11" xfId="28255"/>
    <cellStyle name="Normal 38 2 4 10 12" xfId="40923"/>
    <cellStyle name="Normal 38 2 4 10 2" xfId="2733"/>
    <cellStyle name="Normal 38 2 4 10 2 2" xfId="17133"/>
    <cellStyle name="Normal 38 2 4 10 2 3" xfId="29821"/>
    <cellStyle name="Normal 38 2 4 10 2 4" xfId="42509"/>
    <cellStyle name="Normal 38 2 4 10 3" xfId="4319"/>
    <cellStyle name="Normal 38 2 4 10 3 2" xfId="18719"/>
    <cellStyle name="Normal 38 2 4 10 3 3" xfId="31407"/>
    <cellStyle name="Normal 38 2 4 10 3 4" xfId="44095"/>
    <cellStyle name="Normal 38 2 4 10 4" xfId="5906"/>
    <cellStyle name="Normal 38 2 4 10 4 2" xfId="20305"/>
    <cellStyle name="Normal 38 2 4 10 4 3" xfId="32993"/>
    <cellStyle name="Normal 38 2 4 10 4 4" xfId="45682"/>
    <cellStyle name="Normal 38 2 4 10 5" xfId="7492"/>
    <cellStyle name="Normal 38 2 4 10 5 2" xfId="21891"/>
    <cellStyle name="Normal 38 2 4 10 5 3" xfId="34579"/>
    <cellStyle name="Normal 38 2 4 10 5 4" xfId="47268"/>
    <cellStyle name="Normal 38 2 4 10 6" xfId="9078"/>
    <cellStyle name="Normal 38 2 4 10 6 2" xfId="23477"/>
    <cellStyle name="Normal 38 2 4 10 6 3" xfId="36165"/>
    <cellStyle name="Normal 38 2 4 10 6 4" xfId="48854"/>
    <cellStyle name="Normal 38 2 4 10 7" xfId="10664"/>
    <cellStyle name="Normal 38 2 4 10 7 2" xfId="25063"/>
    <cellStyle name="Normal 38 2 4 10 7 3" xfId="37751"/>
    <cellStyle name="Normal 38 2 4 10 7 4" xfId="50440"/>
    <cellStyle name="Normal 38 2 4 10 8" xfId="12250"/>
    <cellStyle name="Normal 38 2 4 10 8 2" xfId="26649"/>
    <cellStyle name="Normal 38 2 4 10 8 3" xfId="39337"/>
    <cellStyle name="Normal 38 2 4 10 8 4" xfId="52026"/>
    <cellStyle name="Normal 38 2 4 10 9" xfId="13954"/>
    <cellStyle name="Normal 38 2 4 11" xfId="1284"/>
    <cellStyle name="Normal 38 2 4 11 10" xfId="15685"/>
    <cellStyle name="Normal 38 2 4 11 11" xfId="28256"/>
    <cellStyle name="Normal 38 2 4 11 12" xfId="41061"/>
    <cellStyle name="Normal 38 2 4 11 2" xfId="2871"/>
    <cellStyle name="Normal 38 2 4 11 2 2" xfId="17271"/>
    <cellStyle name="Normal 38 2 4 11 2 3" xfId="29959"/>
    <cellStyle name="Normal 38 2 4 11 2 4" xfId="42647"/>
    <cellStyle name="Normal 38 2 4 11 3" xfId="4457"/>
    <cellStyle name="Normal 38 2 4 11 3 2" xfId="18857"/>
    <cellStyle name="Normal 38 2 4 11 3 3" xfId="31545"/>
    <cellStyle name="Normal 38 2 4 11 3 4" xfId="44233"/>
    <cellStyle name="Normal 38 2 4 11 4" xfId="6044"/>
    <cellStyle name="Normal 38 2 4 11 4 2" xfId="20443"/>
    <cellStyle name="Normal 38 2 4 11 4 3" xfId="33131"/>
    <cellStyle name="Normal 38 2 4 11 4 4" xfId="45820"/>
    <cellStyle name="Normal 38 2 4 11 5" xfId="7630"/>
    <cellStyle name="Normal 38 2 4 11 5 2" xfId="22029"/>
    <cellStyle name="Normal 38 2 4 11 5 3" xfId="34717"/>
    <cellStyle name="Normal 38 2 4 11 5 4" xfId="47406"/>
    <cellStyle name="Normal 38 2 4 11 6" xfId="9216"/>
    <cellStyle name="Normal 38 2 4 11 6 2" xfId="23615"/>
    <cellStyle name="Normal 38 2 4 11 6 3" xfId="36303"/>
    <cellStyle name="Normal 38 2 4 11 6 4" xfId="48992"/>
    <cellStyle name="Normal 38 2 4 11 7" xfId="10802"/>
    <cellStyle name="Normal 38 2 4 11 7 2" xfId="25201"/>
    <cellStyle name="Normal 38 2 4 11 7 3" xfId="37889"/>
    <cellStyle name="Normal 38 2 4 11 7 4" xfId="50578"/>
    <cellStyle name="Normal 38 2 4 11 8" xfId="12388"/>
    <cellStyle name="Normal 38 2 4 11 8 2" xfId="26787"/>
    <cellStyle name="Normal 38 2 4 11 8 3" xfId="39475"/>
    <cellStyle name="Normal 38 2 4 11 8 4" xfId="52164"/>
    <cellStyle name="Normal 38 2 4 11 9" xfId="13955"/>
    <cellStyle name="Normal 38 2 4 12" xfId="1398"/>
    <cellStyle name="Normal 38 2 4 12 10" xfId="15799"/>
    <cellStyle name="Normal 38 2 4 12 11" xfId="28257"/>
    <cellStyle name="Normal 38 2 4 12 12" xfId="41175"/>
    <cellStyle name="Normal 38 2 4 12 2" xfId="2985"/>
    <cellStyle name="Normal 38 2 4 12 2 2" xfId="17385"/>
    <cellStyle name="Normal 38 2 4 12 2 3" xfId="30073"/>
    <cellStyle name="Normal 38 2 4 12 2 4" xfId="42761"/>
    <cellStyle name="Normal 38 2 4 12 3" xfId="4571"/>
    <cellStyle name="Normal 38 2 4 12 3 2" xfId="18971"/>
    <cellStyle name="Normal 38 2 4 12 3 3" xfId="31659"/>
    <cellStyle name="Normal 38 2 4 12 3 4" xfId="44347"/>
    <cellStyle name="Normal 38 2 4 12 4" xfId="6158"/>
    <cellStyle name="Normal 38 2 4 12 4 2" xfId="20557"/>
    <cellStyle name="Normal 38 2 4 12 4 3" xfId="33245"/>
    <cellStyle name="Normal 38 2 4 12 4 4" xfId="45934"/>
    <cellStyle name="Normal 38 2 4 12 5" xfId="7744"/>
    <cellStyle name="Normal 38 2 4 12 5 2" xfId="22143"/>
    <cellStyle name="Normal 38 2 4 12 5 3" xfId="34831"/>
    <cellStyle name="Normal 38 2 4 12 5 4" xfId="47520"/>
    <cellStyle name="Normal 38 2 4 12 6" xfId="9330"/>
    <cellStyle name="Normal 38 2 4 12 6 2" xfId="23729"/>
    <cellStyle name="Normal 38 2 4 12 6 3" xfId="36417"/>
    <cellStyle name="Normal 38 2 4 12 6 4" xfId="49106"/>
    <cellStyle name="Normal 38 2 4 12 7" xfId="10916"/>
    <cellStyle name="Normal 38 2 4 12 7 2" xfId="25315"/>
    <cellStyle name="Normal 38 2 4 12 7 3" xfId="38003"/>
    <cellStyle name="Normal 38 2 4 12 7 4" xfId="50692"/>
    <cellStyle name="Normal 38 2 4 12 8" xfId="12502"/>
    <cellStyle name="Normal 38 2 4 12 8 2" xfId="26901"/>
    <cellStyle name="Normal 38 2 4 12 8 3" xfId="39589"/>
    <cellStyle name="Normal 38 2 4 12 8 4" xfId="52278"/>
    <cellStyle name="Normal 38 2 4 12 9" xfId="13956"/>
    <cellStyle name="Normal 38 2 4 13" xfId="1512"/>
    <cellStyle name="Normal 38 2 4 13 10" xfId="15913"/>
    <cellStyle name="Normal 38 2 4 13 11" xfId="28258"/>
    <cellStyle name="Normal 38 2 4 13 12" xfId="41289"/>
    <cellStyle name="Normal 38 2 4 13 2" xfId="3099"/>
    <cellStyle name="Normal 38 2 4 13 2 2" xfId="17499"/>
    <cellStyle name="Normal 38 2 4 13 2 3" xfId="30187"/>
    <cellStyle name="Normal 38 2 4 13 2 4" xfId="42875"/>
    <cellStyle name="Normal 38 2 4 13 3" xfId="4685"/>
    <cellStyle name="Normal 38 2 4 13 3 2" xfId="19085"/>
    <cellStyle name="Normal 38 2 4 13 3 3" xfId="31773"/>
    <cellStyle name="Normal 38 2 4 13 3 4" xfId="44461"/>
    <cellStyle name="Normal 38 2 4 13 4" xfId="6272"/>
    <cellStyle name="Normal 38 2 4 13 4 2" xfId="20671"/>
    <cellStyle name="Normal 38 2 4 13 4 3" xfId="33359"/>
    <cellStyle name="Normal 38 2 4 13 4 4" xfId="46048"/>
    <cellStyle name="Normal 38 2 4 13 5" xfId="7858"/>
    <cellStyle name="Normal 38 2 4 13 5 2" xfId="22257"/>
    <cellStyle name="Normal 38 2 4 13 5 3" xfId="34945"/>
    <cellStyle name="Normal 38 2 4 13 5 4" xfId="47634"/>
    <cellStyle name="Normal 38 2 4 13 6" xfId="9444"/>
    <cellStyle name="Normal 38 2 4 13 6 2" xfId="23843"/>
    <cellStyle name="Normal 38 2 4 13 6 3" xfId="36531"/>
    <cellStyle name="Normal 38 2 4 13 6 4" xfId="49220"/>
    <cellStyle name="Normal 38 2 4 13 7" xfId="11030"/>
    <cellStyle name="Normal 38 2 4 13 7 2" xfId="25429"/>
    <cellStyle name="Normal 38 2 4 13 7 3" xfId="38117"/>
    <cellStyle name="Normal 38 2 4 13 7 4" xfId="50806"/>
    <cellStyle name="Normal 38 2 4 13 8" xfId="12616"/>
    <cellStyle name="Normal 38 2 4 13 8 2" xfId="27015"/>
    <cellStyle name="Normal 38 2 4 13 8 3" xfId="39703"/>
    <cellStyle name="Normal 38 2 4 13 8 4" xfId="52392"/>
    <cellStyle name="Normal 38 2 4 13 9" xfId="13957"/>
    <cellStyle name="Normal 38 2 4 14" xfId="1634"/>
    <cellStyle name="Normal 38 2 4 14 10" xfId="16035"/>
    <cellStyle name="Normal 38 2 4 14 11" xfId="28259"/>
    <cellStyle name="Normal 38 2 4 14 12" xfId="41411"/>
    <cellStyle name="Normal 38 2 4 14 2" xfId="3221"/>
    <cellStyle name="Normal 38 2 4 14 2 2" xfId="17621"/>
    <cellStyle name="Normal 38 2 4 14 2 3" xfId="30309"/>
    <cellStyle name="Normal 38 2 4 14 2 4" xfId="42997"/>
    <cellStyle name="Normal 38 2 4 14 3" xfId="4807"/>
    <cellStyle name="Normal 38 2 4 14 3 2" xfId="19207"/>
    <cellStyle name="Normal 38 2 4 14 3 3" xfId="31895"/>
    <cellStyle name="Normal 38 2 4 14 3 4" xfId="44583"/>
    <cellStyle name="Normal 38 2 4 14 4" xfId="6394"/>
    <cellStyle name="Normal 38 2 4 14 4 2" xfId="20793"/>
    <cellStyle name="Normal 38 2 4 14 4 3" xfId="33481"/>
    <cellStyle name="Normal 38 2 4 14 4 4" xfId="46170"/>
    <cellStyle name="Normal 38 2 4 14 5" xfId="7980"/>
    <cellStyle name="Normal 38 2 4 14 5 2" xfId="22379"/>
    <cellStyle name="Normal 38 2 4 14 5 3" xfId="35067"/>
    <cellStyle name="Normal 38 2 4 14 5 4" xfId="47756"/>
    <cellStyle name="Normal 38 2 4 14 6" xfId="9566"/>
    <cellStyle name="Normal 38 2 4 14 6 2" xfId="23965"/>
    <cellStyle name="Normal 38 2 4 14 6 3" xfId="36653"/>
    <cellStyle name="Normal 38 2 4 14 6 4" xfId="49342"/>
    <cellStyle name="Normal 38 2 4 14 7" xfId="11152"/>
    <cellStyle name="Normal 38 2 4 14 7 2" xfId="25551"/>
    <cellStyle name="Normal 38 2 4 14 7 3" xfId="38239"/>
    <cellStyle name="Normal 38 2 4 14 7 4" xfId="50928"/>
    <cellStyle name="Normal 38 2 4 14 8" xfId="12738"/>
    <cellStyle name="Normal 38 2 4 14 8 2" xfId="27137"/>
    <cellStyle name="Normal 38 2 4 14 8 3" xfId="39825"/>
    <cellStyle name="Normal 38 2 4 14 8 4" xfId="52514"/>
    <cellStyle name="Normal 38 2 4 14 9" xfId="13958"/>
    <cellStyle name="Normal 38 2 4 15" xfId="1757"/>
    <cellStyle name="Normal 38 2 4 15 2" xfId="16157"/>
    <cellStyle name="Normal 38 2 4 15 3" xfId="28845"/>
    <cellStyle name="Normal 38 2 4 15 4" xfId="41533"/>
    <cellStyle name="Normal 38 2 4 16" xfId="3343"/>
    <cellStyle name="Normal 38 2 4 16 2" xfId="17743"/>
    <cellStyle name="Normal 38 2 4 16 3" xfId="30431"/>
    <cellStyle name="Normal 38 2 4 16 4" xfId="43119"/>
    <cellStyle name="Normal 38 2 4 17" xfId="4930"/>
    <cellStyle name="Normal 38 2 4 17 2" xfId="19329"/>
    <cellStyle name="Normal 38 2 4 17 3" xfId="32017"/>
    <cellStyle name="Normal 38 2 4 17 4" xfId="44706"/>
    <cellStyle name="Normal 38 2 4 18" xfId="6516"/>
    <cellStyle name="Normal 38 2 4 18 2" xfId="20915"/>
    <cellStyle name="Normal 38 2 4 18 3" xfId="33603"/>
    <cellStyle name="Normal 38 2 4 18 4" xfId="46292"/>
    <cellStyle name="Normal 38 2 4 19" xfId="8102"/>
    <cellStyle name="Normal 38 2 4 19 2" xfId="22501"/>
    <cellStyle name="Normal 38 2 4 19 3" xfId="35189"/>
    <cellStyle name="Normal 38 2 4 19 4" xfId="47878"/>
    <cellStyle name="Normal 38 2 4 2" xfId="224"/>
    <cellStyle name="Normal 38 2 4 2 10" xfId="1344"/>
    <cellStyle name="Normal 38 2 4 2 10 10" xfId="15745"/>
    <cellStyle name="Normal 38 2 4 2 10 11" xfId="28261"/>
    <cellStyle name="Normal 38 2 4 2 10 12" xfId="41121"/>
    <cellStyle name="Normal 38 2 4 2 10 2" xfId="2931"/>
    <cellStyle name="Normal 38 2 4 2 10 2 2" xfId="17331"/>
    <cellStyle name="Normal 38 2 4 2 10 2 3" xfId="30019"/>
    <cellStyle name="Normal 38 2 4 2 10 2 4" xfId="42707"/>
    <cellStyle name="Normal 38 2 4 2 10 3" xfId="4517"/>
    <cellStyle name="Normal 38 2 4 2 10 3 2" xfId="18917"/>
    <cellStyle name="Normal 38 2 4 2 10 3 3" xfId="31605"/>
    <cellStyle name="Normal 38 2 4 2 10 3 4" xfId="44293"/>
    <cellStyle name="Normal 38 2 4 2 10 4" xfId="6104"/>
    <cellStyle name="Normal 38 2 4 2 10 4 2" xfId="20503"/>
    <cellStyle name="Normal 38 2 4 2 10 4 3" xfId="33191"/>
    <cellStyle name="Normal 38 2 4 2 10 4 4" xfId="45880"/>
    <cellStyle name="Normal 38 2 4 2 10 5" xfId="7690"/>
    <cellStyle name="Normal 38 2 4 2 10 5 2" xfId="22089"/>
    <cellStyle name="Normal 38 2 4 2 10 5 3" xfId="34777"/>
    <cellStyle name="Normal 38 2 4 2 10 5 4" xfId="47466"/>
    <cellStyle name="Normal 38 2 4 2 10 6" xfId="9276"/>
    <cellStyle name="Normal 38 2 4 2 10 6 2" xfId="23675"/>
    <cellStyle name="Normal 38 2 4 2 10 6 3" xfId="36363"/>
    <cellStyle name="Normal 38 2 4 2 10 6 4" xfId="49052"/>
    <cellStyle name="Normal 38 2 4 2 10 7" xfId="10862"/>
    <cellStyle name="Normal 38 2 4 2 10 7 2" xfId="25261"/>
    <cellStyle name="Normal 38 2 4 2 10 7 3" xfId="37949"/>
    <cellStyle name="Normal 38 2 4 2 10 7 4" xfId="50638"/>
    <cellStyle name="Normal 38 2 4 2 10 8" xfId="12448"/>
    <cellStyle name="Normal 38 2 4 2 10 8 2" xfId="26847"/>
    <cellStyle name="Normal 38 2 4 2 10 8 3" xfId="39535"/>
    <cellStyle name="Normal 38 2 4 2 10 8 4" xfId="52224"/>
    <cellStyle name="Normal 38 2 4 2 10 9" xfId="13960"/>
    <cellStyle name="Normal 38 2 4 2 11" xfId="1458"/>
    <cellStyle name="Normal 38 2 4 2 11 10" xfId="15859"/>
    <cellStyle name="Normal 38 2 4 2 11 11" xfId="28262"/>
    <cellStyle name="Normal 38 2 4 2 11 12" xfId="41235"/>
    <cellStyle name="Normal 38 2 4 2 11 2" xfId="3045"/>
    <cellStyle name="Normal 38 2 4 2 11 2 2" xfId="17445"/>
    <cellStyle name="Normal 38 2 4 2 11 2 3" xfId="30133"/>
    <cellStyle name="Normal 38 2 4 2 11 2 4" xfId="42821"/>
    <cellStyle name="Normal 38 2 4 2 11 3" xfId="4631"/>
    <cellStyle name="Normal 38 2 4 2 11 3 2" xfId="19031"/>
    <cellStyle name="Normal 38 2 4 2 11 3 3" xfId="31719"/>
    <cellStyle name="Normal 38 2 4 2 11 3 4" xfId="44407"/>
    <cellStyle name="Normal 38 2 4 2 11 4" xfId="6218"/>
    <cellStyle name="Normal 38 2 4 2 11 4 2" xfId="20617"/>
    <cellStyle name="Normal 38 2 4 2 11 4 3" xfId="33305"/>
    <cellStyle name="Normal 38 2 4 2 11 4 4" xfId="45994"/>
    <cellStyle name="Normal 38 2 4 2 11 5" xfId="7804"/>
    <cellStyle name="Normal 38 2 4 2 11 5 2" xfId="22203"/>
    <cellStyle name="Normal 38 2 4 2 11 5 3" xfId="34891"/>
    <cellStyle name="Normal 38 2 4 2 11 5 4" xfId="47580"/>
    <cellStyle name="Normal 38 2 4 2 11 6" xfId="9390"/>
    <cellStyle name="Normal 38 2 4 2 11 6 2" xfId="23789"/>
    <cellStyle name="Normal 38 2 4 2 11 6 3" xfId="36477"/>
    <cellStyle name="Normal 38 2 4 2 11 6 4" xfId="49166"/>
    <cellStyle name="Normal 38 2 4 2 11 7" xfId="10976"/>
    <cellStyle name="Normal 38 2 4 2 11 7 2" xfId="25375"/>
    <cellStyle name="Normal 38 2 4 2 11 7 3" xfId="38063"/>
    <cellStyle name="Normal 38 2 4 2 11 7 4" xfId="50752"/>
    <cellStyle name="Normal 38 2 4 2 11 8" xfId="12562"/>
    <cellStyle name="Normal 38 2 4 2 11 8 2" xfId="26961"/>
    <cellStyle name="Normal 38 2 4 2 11 8 3" xfId="39649"/>
    <cellStyle name="Normal 38 2 4 2 11 8 4" xfId="52338"/>
    <cellStyle name="Normal 38 2 4 2 11 9" xfId="13961"/>
    <cellStyle name="Normal 38 2 4 2 12" xfId="1572"/>
    <cellStyle name="Normal 38 2 4 2 12 10" xfId="15973"/>
    <cellStyle name="Normal 38 2 4 2 12 11" xfId="28263"/>
    <cellStyle name="Normal 38 2 4 2 12 12" xfId="41349"/>
    <cellStyle name="Normal 38 2 4 2 12 2" xfId="3159"/>
    <cellStyle name="Normal 38 2 4 2 12 2 2" xfId="17559"/>
    <cellStyle name="Normal 38 2 4 2 12 2 3" xfId="30247"/>
    <cellStyle name="Normal 38 2 4 2 12 2 4" xfId="42935"/>
    <cellStyle name="Normal 38 2 4 2 12 3" xfId="4745"/>
    <cellStyle name="Normal 38 2 4 2 12 3 2" xfId="19145"/>
    <cellStyle name="Normal 38 2 4 2 12 3 3" xfId="31833"/>
    <cellStyle name="Normal 38 2 4 2 12 3 4" xfId="44521"/>
    <cellStyle name="Normal 38 2 4 2 12 4" xfId="6332"/>
    <cellStyle name="Normal 38 2 4 2 12 4 2" xfId="20731"/>
    <cellStyle name="Normal 38 2 4 2 12 4 3" xfId="33419"/>
    <cellStyle name="Normal 38 2 4 2 12 4 4" xfId="46108"/>
    <cellStyle name="Normal 38 2 4 2 12 5" xfId="7918"/>
    <cellStyle name="Normal 38 2 4 2 12 5 2" xfId="22317"/>
    <cellStyle name="Normal 38 2 4 2 12 5 3" xfId="35005"/>
    <cellStyle name="Normal 38 2 4 2 12 5 4" xfId="47694"/>
    <cellStyle name="Normal 38 2 4 2 12 6" xfId="9504"/>
    <cellStyle name="Normal 38 2 4 2 12 6 2" xfId="23903"/>
    <cellStyle name="Normal 38 2 4 2 12 6 3" xfId="36591"/>
    <cellStyle name="Normal 38 2 4 2 12 6 4" xfId="49280"/>
    <cellStyle name="Normal 38 2 4 2 12 7" xfId="11090"/>
    <cellStyle name="Normal 38 2 4 2 12 7 2" xfId="25489"/>
    <cellStyle name="Normal 38 2 4 2 12 7 3" xfId="38177"/>
    <cellStyle name="Normal 38 2 4 2 12 7 4" xfId="50866"/>
    <cellStyle name="Normal 38 2 4 2 12 8" xfId="12676"/>
    <cellStyle name="Normal 38 2 4 2 12 8 2" xfId="27075"/>
    <cellStyle name="Normal 38 2 4 2 12 8 3" xfId="39763"/>
    <cellStyle name="Normal 38 2 4 2 12 8 4" xfId="52452"/>
    <cellStyle name="Normal 38 2 4 2 12 9" xfId="13962"/>
    <cellStyle name="Normal 38 2 4 2 13" xfId="1694"/>
    <cellStyle name="Normal 38 2 4 2 13 10" xfId="16095"/>
    <cellStyle name="Normal 38 2 4 2 13 11" xfId="28264"/>
    <cellStyle name="Normal 38 2 4 2 13 12" xfId="41471"/>
    <cellStyle name="Normal 38 2 4 2 13 2" xfId="3281"/>
    <cellStyle name="Normal 38 2 4 2 13 2 2" xfId="17681"/>
    <cellStyle name="Normal 38 2 4 2 13 2 3" xfId="30369"/>
    <cellStyle name="Normal 38 2 4 2 13 2 4" xfId="43057"/>
    <cellStyle name="Normal 38 2 4 2 13 3" xfId="4867"/>
    <cellStyle name="Normal 38 2 4 2 13 3 2" xfId="19267"/>
    <cellStyle name="Normal 38 2 4 2 13 3 3" xfId="31955"/>
    <cellStyle name="Normal 38 2 4 2 13 3 4" xfId="44643"/>
    <cellStyle name="Normal 38 2 4 2 13 4" xfId="6454"/>
    <cellStyle name="Normal 38 2 4 2 13 4 2" xfId="20853"/>
    <cellStyle name="Normal 38 2 4 2 13 4 3" xfId="33541"/>
    <cellStyle name="Normal 38 2 4 2 13 4 4" xfId="46230"/>
    <cellStyle name="Normal 38 2 4 2 13 5" xfId="8040"/>
    <cellStyle name="Normal 38 2 4 2 13 5 2" xfId="22439"/>
    <cellStyle name="Normal 38 2 4 2 13 5 3" xfId="35127"/>
    <cellStyle name="Normal 38 2 4 2 13 5 4" xfId="47816"/>
    <cellStyle name="Normal 38 2 4 2 13 6" xfId="9626"/>
    <cellStyle name="Normal 38 2 4 2 13 6 2" xfId="24025"/>
    <cellStyle name="Normal 38 2 4 2 13 6 3" xfId="36713"/>
    <cellStyle name="Normal 38 2 4 2 13 6 4" xfId="49402"/>
    <cellStyle name="Normal 38 2 4 2 13 7" xfId="11212"/>
    <cellStyle name="Normal 38 2 4 2 13 7 2" xfId="25611"/>
    <cellStyle name="Normal 38 2 4 2 13 7 3" xfId="38299"/>
    <cellStyle name="Normal 38 2 4 2 13 7 4" xfId="50988"/>
    <cellStyle name="Normal 38 2 4 2 13 8" xfId="12798"/>
    <cellStyle name="Normal 38 2 4 2 13 8 2" xfId="27197"/>
    <cellStyle name="Normal 38 2 4 2 13 8 3" xfId="39885"/>
    <cellStyle name="Normal 38 2 4 2 13 8 4" xfId="52574"/>
    <cellStyle name="Normal 38 2 4 2 13 9" xfId="13963"/>
    <cellStyle name="Normal 38 2 4 2 14" xfId="1817"/>
    <cellStyle name="Normal 38 2 4 2 14 2" xfId="16217"/>
    <cellStyle name="Normal 38 2 4 2 14 3" xfId="28905"/>
    <cellStyle name="Normal 38 2 4 2 14 4" xfId="41593"/>
    <cellStyle name="Normal 38 2 4 2 15" xfId="3403"/>
    <cellStyle name="Normal 38 2 4 2 15 2" xfId="17803"/>
    <cellStyle name="Normal 38 2 4 2 15 3" xfId="30491"/>
    <cellStyle name="Normal 38 2 4 2 15 4" xfId="43179"/>
    <cellStyle name="Normal 38 2 4 2 16" xfId="4990"/>
    <cellStyle name="Normal 38 2 4 2 16 2" xfId="19389"/>
    <cellStyle name="Normal 38 2 4 2 16 3" xfId="32077"/>
    <cellStyle name="Normal 38 2 4 2 16 4" xfId="44766"/>
    <cellStyle name="Normal 38 2 4 2 17" xfId="6576"/>
    <cellStyle name="Normal 38 2 4 2 17 2" xfId="20975"/>
    <cellStyle name="Normal 38 2 4 2 17 3" xfId="33663"/>
    <cellStyle name="Normal 38 2 4 2 17 4" xfId="46352"/>
    <cellStyle name="Normal 38 2 4 2 18" xfId="8162"/>
    <cellStyle name="Normal 38 2 4 2 18 2" xfId="22561"/>
    <cellStyle name="Normal 38 2 4 2 18 3" xfId="35249"/>
    <cellStyle name="Normal 38 2 4 2 18 4" xfId="47938"/>
    <cellStyle name="Normal 38 2 4 2 19" xfId="9748"/>
    <cellStyle name="Normal 38 2 4 2 19 2" xfId="24147"/>
    <cellStyle name="Normal 38 2 4 2 19 3" xfId="36835"/>
    <cellStyle name="Normal 38 2 4 2 19 4" xfId="49524"/>
    <cellStyle name="Normal 38 2 4 2 2" xfId="386"/>
    <cellStyle name="Normal 38 2 4 2 2 10" xfId="14787"/>
    <cellStyle name="Normal 38 2 4 2 2 11" xfId="28265"/>
    <cellStyle name="Normal 38 2 4 2 2 12" xfId="40163"/>
    <cellStyle name="Normal 38 2 4 2 2 2" xfId="1973"/>
    <cellStyle name="Normal 38 2 4 2 2 2 2" xfId="16373"/>
    <cellStyle name="Normal 38 2 4 2 2 2 3" xfId="29061"/>
    <cellStyle name="Normal 38 2 4 2 2 2 4" xfId="41749"/>
    <cellStyle name="Normal 38 2 4 2 2 3" xfId="3559"/>
    <cellStyle name="Normal 38 2 4 2 2 3 2" xfId="17959"/>
    <cellStyle name="Normal 38 2 4 2 2 3 3" xfId="30647"/>
    <cellStyle name="Normal 38 2 4 2 2 3 4" xfId="43335"/>
    <cellStyle name="Normal 38 2 4 2 2 4" xfId="5146"/>
    <cellStyle name="Normal 38 2 4 2 2 4 2" xfId="19545"/>
    <cellStyle name="Normal 38 2 4 2 2 4 3" xfId="32233"/>
    <cellStyle name="Normal 38 2 4 2 2 4 4" xfId="44922"/>
    <cellStyle name="Normal 38 2 4 2 2 5" xfId="6732"/>
    <cellStyle name="Normal 38 2 4 2 2 5 2" xfId="21131"/>
    <cellStyle name="Normal 38 2 4 2 2 5 3" xfId="33819"/>
    <cellStyle name="Normal 38 2 4 2 2 5 4" xfId="46508"/>
    <cellStyle name="Normal 38 2 4 2 2 6" xfId="8318"/>
    <cellStyle name="Normal 38 2 4 2 2 6 2" xfId="22717"/>
    <cellStyle name="Normal 38 2 4 2 2 6 3" xfId="35405"/>
    <cellStyle name="Normal 38 2 4 2 2 6 4" xfId="48094"/>
    <cellStyle name="Normal 38 2 4 2 2 7" xfId="9904"/>
    <cellStyle name="Normal 38 2 4 2 2 7 2" xfId="24303"/>
    <cellStyle name="Normal 38 2 4 2 2 7 3" xfId="36991"/>
    <cellStyle name="Normal 38 2 4 2 2 7 4" xfId="49680"/>
    <cellStyle name="Normal 38 2 4 2 2 8" xfId="11490"/>
    <cellStyle name="Normal 38 2 4 2 2 8 2" xfId="25889"/>
    <cellStyle name="Normal 38 2 4 2 2 8 3" xfId="38577"/>
    <cellStyle name="Normal 38 2 4 2 2 8 4" xfId="51266"/>
    <cellStyle name="Normal 38 2 4 2 2 9" xfId="13964"/>
    <cellStyle name="Normal 38 2 4 2 20" xfId="11334"/>
    <cellStyle name="Normal 38 2 4 2 20 2" xfId="25733"/>
    <cellStyle name="Normal 38 2 4 2 20 3" xfId="38421"/>
    <cellStyle name="Normal 38 2 4 2 20 4" xfId="51110"/>
    <cellStyle name="Normal 38 2 4 2 21" xfId="13959"/>
    <cellStyle name="Normal 38 2 4 2 22" xfId="14631"/>
    <cellStyle name="Normal 38 2 4 2 23" xfId="28260"/>
    <cellStyle name="Normal 38 2 4 2 24" xfId="40007"/>
    <cellStyle name="Normal 38 2 4 2 3" xfId="510"/>
    <cellStyle name="Normal 38 2 4 2 3 10" xfId="14911"/>
    <cellStyle name="Normal 38 2 4 2 3 11" xfId="28266"/>
    <cellStyle name="Normal 38 2 4 2 3 12" xfId="40287"/>
    <cellStyle name="Normal 38 2 4 2 3 2" xfId="2097"/>
    <cellStyle name="Normal 38 2 4 2 3 2 2" xfId="16497"/>
    <cellStyle name="Normal 38 2 4 2 3 2 3" xfId="29185"/>
    <cellStyle name="Normal 38 2 4 2 3 2 4" xfId="41873"/>
    <cellStyle name="Normal 38 2 4 2 3 3" xfId="3683"/>
    <cellStyle name="Normal 38 2 4 2 3 3 2" xfId="18083"/>
    <cellStyle name="Normal 38 2 4 2 3 3 3" xfId="30771"/>
    <cellStyle name="Normal 38 2 4 2 3 3 4" xfId="43459"/>
    <cellStyle name="Normal 38 2 4 2 3 4" xfId="5270"/>
    <cellStyle name="Normal 38 2 4 2 3 4 2" xfId="19669"/>
    <cellStyle name="Normal 38 2 4 2 3 4 3" xfId="32357"/>
    <cellStyle name="Normal 38 2 4 2 3 4 4" xfId="45046"/>
    <cellStyle name="Normal 38 2 4 2 3 5" xfId="6856"/>
    <cellStyle name="Normal 38 2 4 2 3 5 2" xfId="21255"/>
    <cellStyle name="Normal 38 2 4 2 3 5 3" xfId="33943"/>
    <cellStyle name="Normal 38 2 4 2 3 5 4" xfId="46632"/>
    <cellStyle name="Normal 38 2 4 2 3 6" xfId="8442"/>
    <cellStyle name="Normal 38 2 4 2 3 6 2" xfId="22841"/>
    <cellStyle name="Normal 38 2 4 2 3 6 3" xfId="35529"/>
    <cellStyle name="Normal 38 2 4 2 3 6 4" xfId="48218"/>
    <cellStyle name="Normal 38 2 4 2 3 7" xfId="10028"/>
    <cellStyle name="Normal 38 2 4 2 3 7 2" xfId="24427"/>
    <cellStyle name="Normal 38 2 4 2 3 7 3" xfId="37115"/>
    <cellStyle name="Normal 38 2 4 2 3 7 4" xfId="49804"/>
    <cellStyle name="Normal 38 2 4 2 3 8" xfId="11614"/>
    <cellStyle name="Normal 38 2 4 2 3 8 2" xfId="26013"/>
    <cellStyle name="Normal 38 2 4 2 3 8 3" xfId="38701"/>
    <cellStyle name="Normal 38 2 4 2 3 8 4" xfId="51390"/>
    <cellStyle name="Normal 38 2 4 2 3 9" xfId="13965"/>
    <cellStyle name="Normal 38 2 4 2 4" xfId="626"/>
    <cellStyle name="Normal 38 2 4 2 4 10" xfId="15027"/>
    <cellStyle name="Normal 38 2 4 2 4 11" xfId="28267"/>
    <cellStyle name="Normal 38 2 4 2 4 12" xfId="40403"/>
    <cellStyle name="Normal 38 2 4 2 4 2" xfId="2213"/>
    <cellStyle name="Normal 38 2 4 2 4 2 2" xfId="16613"/>
    <cellStyle name="Normal 38 2 4 2 4 2 3" xfId="29301"/>
    <cellStyle name="Normal 38 2 4 2 4 2 4" xfId="41989"/>
    <cellStyle name="Normal 38 2 4 2 4 3" xfId="3799"/>
    <cellStyle name="Normal 38 2 4 2 4 3 2" xfId="18199"/>
    <cellStyle name="Normal 38 2 4 2 4 3 3" xfId="30887"/>
    <cellStyle name="Normal 38 2 4 2 4 3 4" xfId="43575"/>
    <cellStyle name="Normal 38 2 4 2 4 4" xfId="5386"/>
    <cellStyle name="Normal 38 2 4 2 4 4 2" xfId="19785"/>
    <cellStyle name="Normal 38 2 4 2 4 4 3" xfId="32473"/>
    <cellStyle name="Normal 38 2 4 2 4 4 4" xfId="45162"/>
    <cellStyle name="Normal 38 2 4 2 4 5" xfId="6972"/>
    <cellStyle name="Normal 38 2 4 2 4 5 2" xfId="21371"/>
    <cellStyle name="Normal 38 2 4 2 4 5 3" xfId="34059"/>
    <cellStyle name="Normal 38 2 4 2 4 5 4" xfId="46748"/>
    <cellStyle name="Normal 38 2 4 2 4 6" xfId="8558"/>
    <cellStyle name="Normal 38 2 4 2 4 6 2" xfId="22957"/>
    <cellStyle name="Normal 38 2 4 2 4 6 3" xfId="35645"/>
    <cellStyle name="Normal 38 2 4 2 4 6 4" xfId="48334"/>
    <cellStyle name="Normal 38 2 4 2 4 7" xfId="10144"/>
    <cellStyle name="Normal 38 2 4 2 4 7 2" xfId="24543"/>
    <cellStyle name="Normal 38 2 4 2 4 7 3" xfId="37231"/>
    <cellStyle name="Normal 38 2 4 2 4 7 4" xfId="49920"/>
    <cellStyle name="Normal 38 2 4 2 4 8" xfId="11730"/>
    <cellStyle name="Normal 38 2 4 2 4 8 2" xfId="26129"/>
    <cellStyle name="Normal 38 2 4 2 4 8 3" xfId="38817"/>
    <cellStyle name="Normal 38 2 4 2 4 8 4" xfId="51506"/>
    <cellStyle name="Normal 38 2 4 2 4 9" xfId="13966"/>
    <cellStyle name="Normal 38 2 4 2 5" xfId="750"/>
    <cellStyle name="Normal 38 2 4 2 5 10" xfId="15151"/>
    <cellStyle name="Normal 38 2 4 2 5 11" xfId="28268"/>
    <cellStyle name="Normal 38 2 4 2 5 12" xfId="40527"/>
    <cellStyle name="Normal 38 2 4 2 5 2" xfId="2337"/>
    <cellStyle name="Normal 38 2 4 2 5 2 2" xfId="16737"/>
    <cellStyle name="Normal 38 2 4 2 5 2 3" xfId="29425"/>
    <cellStyle name="Normal 38 2 4 2 5 2 4" xfId="42113"/>
    <cellStyle name="Normal 38 2 4 2 5 3" xfId="3923"/>
    <cellStyle name="Normal 38 2 4 2 5 3 2" xfId="18323"/>
    <cellStyle name="Normal 38 2 4 2 5 3 3" xfId="31011"/>
    <cellStyle name="Normal 38 2 4 2 5 3 4" xfId="43699"/>
    <cellStyle name="Normal 38 2 4 2 5 4" xfId="5510"/>
    <cellStyle name="Normal 38 2 4 2 5 4 2" xfId="19909"/>
    <cellStyle name="Normal 38 2 4 2 5 4 3" xfId="32597"/>
    <cellStyle name="Normal 38 2 4 2 5 4 4" xfId="45286"/>
    <cellStyle name="Normal 38 2 4 2 5 5" xfId="7096"/>
    <cellStyle name="Normal 38 2 4 2 5 5 2" xfId="21495"/>
    <cellStyle name="Normal 38 2 4 2 5 5 3" xfId="34183"/>
    <cellStyle name="Normal 38 2 4 2 5 5 4" xfId="46872"/>
    <cellStyle name="Normal 38 2 4 2 5 6" xfId="8682"/>
    <cellStyle name="Normal 38 2 4 2 5 6 2" xfId="23081"/>
    <cellStyle name="Normal 38 2 4 2 5 6 3" xfId="35769"/>
    <cellStyle name="Normal 38 2 4 2 5 6 4" xfId="48458"/>
    <cellStyle name="Normal 38 2 4 2 5 7" xfId="10268"/>
    <cellStyle name="Normal 38 2 4 2 5 7 2" xfId="24667"/>
    <cellStyle name="Normal 38 2 4 2 5 7 3" xfId="37355"/>
    <cellStyle name="Normal 38 2 4 2 5 7 4" xfId="50044"/>
    <cellStyle name="Normal 38 2 4 2 5 8" xfId="11854"/>
    <cellStyle name="Normal 38 2 4 2 5 8 2" xfId="26253"/>
    <cellStyle name="Normal 38 2 4 2 5 8 3" xfId="38941"/>
    <cellStyle name="Normal 38 2 4 2 5 8 4" xfId="51630"/>
    <cellStyle name="Normal 38 2 4 2 5 9" xfId="13967"/>
    <cellStyle name="Normal 38 2 4 2 6" xfId="862"/>
    <cellStyle name="Normal 38 2 4 2 6 10" xfId="15263"/>
    <cellStyle name="Normal 38 2 4 2 6 11" xfId="28269"/>
    <cellStyle name="Normal 38 2 4 2 6 12" xfId="40639"/>
    <cellStyle name="Normal 38 2 4 2 6 2" xfId="2449"/>
    <cellStyle name="Normal 38 2 4 2 6 2 2" xfId="16849"/>
    <cellStyle name="Normal 38 2 4 2 6 2 3" xfId="29537"/>
    <cellStyle name="Normal 38 2 4 2 6 2 4" xfId="42225"/>
    <cellStyle name="Normal 38 2 4 2 6 3" xfId="4035"/>
    <cellStyle name="Normal 38 2 4 2 6 3 2" xfId="18435"/>
    <cellStyle name="Normal 38 2 4 2 6 3 3" xfId="31123"/>
    <cellStyle name="Normal 38 2 4 2 6 3 4" xfId="43811"/>
    <cellStyle name="Normal 38 2 4 2 6 4" xfId="5622"/>
    <cellStyle name="Normal 38 2 4 2 6 4 2" xfId="20021"/>
    <cellStyle name="Normal 38 2 4 2 6 4 3" xfId="32709"/>
    <cellStyle name="Normal 38 2 4 2 6 4 4" xfId="45398"/>
    <cellStyle name="Normal 38 2 4 2 6 5" xfId="7208"/>
    <cellStyle name="Normal 38 2 4 2 6 5 2" xfId="21607"/>
    <cellStyle name="Normal 38 2 4 2 6 5 3" xfId="34295"/>
    <cellStyle name="Normal 38 2 4 2 6 5 4" xfId="46984"/>
    <cellStyle name="Normal 38 2 4 2 6 6" xfId="8794"/>
    <cellStyle name="Normal 38 2 4 2 6 6 2" xfId="23193"/>
    <cellStyle name="Normal 38 2 4 2 6 6 3" xfId="35881"/>
    <cellStyle name="Normal 38 2 4 2 6 6 4" xfId="48570"/>
    <cellStyle name="Normal 38 2 4 2 6 7" xfId="10380"/>
    <cellStyle name="Normal 38 2 4 2 6 7 2" xfId="24779"/>
    <cellStyle name="Normal 38 2 4 2 6 7 3" xfId="37467"/>
    <cellStyle name="Normal 38 2 4 2 6 7 4" xfId="50156"/>
    <cellStyle name="Normal 38 2 4 2 6 8" xfId="11966"/>
    <cellStyle name="Normal 38 2 4 2 6 8 2" xfId="26365"/>
    <cellStyle name="Normal 38 2 4 2 6 8 3" xfId="39053"/>
    <cellStyle name="Normal 38 2 4 2 6 8 4" xfId="51742"/>
    <cellStyle name="Normal 38 2 4 2 6 9" xfId="13968"/>
    <cellStyle name="Normal 38 2 4 2 7" xfId="973"/>
    <cellStyle name="Normal 38 2 4 2 7 10" xfId="15374"/>
    <cellStyle name="Normal 38 2 4 2 7 11" xfId="28270"/>
    <cellStyle name="Normal 38 2 4 2 7 12" xfId="40750"/>
    <cellStyle name="Normal 38 2 4 2 7 2" xfId="2560"/>
    <cellStyle name="Normal 38 2 4 2 7 2 2" xfId="16960"/>
    <cellStyle name="Normal 38 2 4 2 7 2 3" xfId="29648"/>
    <cellStyle name="Normal 38 2 4 2 7 2 4" xfId="42336"/>
    <cellStyle name="Normal 38 2 4 2 7 3" xfId="4146"/>
    <cellStyle name="Normal 38 2 4 2 7 3 2" xfId="18546"/>
    <cellStyle name="Normal 38 2 4 2 7 3 3" xfId="31234"/>
    <cellStyle name="Normal 38 2 4 2 7 3 4" xfId="43922"/>
    <cellStyle name="Normal 38 2 4 2 7 4" xfId="5733"/>
    <cellStyle name="Normal 38 2 4 2 7 4 2" xfId="20132"/>
    <cellStyle name="Normal 38 2 4 2 7 4 3" xfId="32820"/>
    <cellStyle name="Normal 38 2 4 2 7 4 4" xfId="45509"/>
    <cellStyle name="Normal 38 2 4 2 7 5" xfId="7319"/>
    <cellStyle name="Normal 38 2 4 2 7 5 2" xfId="21718"/>
    <cellStyle name="Normal 38 2 4 2 7 5 3" xfId="34406"/>
    <cellStyle name="Normal 38 2 4 2 7 5 4" xfId="47095"/>
    <cellStyle name="Normal 38 2 4 2 7 6" xfId="8905"/>
    <cellStyle name="Normal 38 2 4 2 7 6 2" xfId="23304"/>
    <cellStyle name="Normal 38 2 4 2 7 6 3" xfId="35992"/>
    <cellStyle name="Normal 38 2 4 2 7 6 4" xfId="48681"/>
    <cellStyle name="Normal 38 2 4 2 7 7" xfId="10491"/>
    <cellStyle name="Normal 38 2 4 2 7 7 2" xfId="24890"/>
    <cellStyle name="Normal 38 2 4 2 7 7 3" xfId="37578"/>
    <cellStyle name="Normal 38 2 4 2 7 7 4" xfId="50267"/>
    <cellStyle name="Normal 38 2 4 2 7 8" xfId="12077"/>
    <cellStyle name="Normal 38 2 4 2 7 8 2" xfId="26476"/>
    <cellStyle name="Normal 38 2 4 2 7 8 3" xfId="39164"/>
    <cellStyle name="Normal 38 2 4 2 7 8 4" xfId="51853"/>
    <cellStyle name="Normal 38 2 4 2 7 9" xfId="13969"/>
    <cellStyle name="Normal 38 2 4 2 8" xfId="1084"/>
    <cellStyle name="Normal 38 2 4 2 8 10" xfId="15485"/>
    <cellStyle name="Normal 38 2 4 2 8 11" xfId="28271"/>
    <cellStyle name="Normal 38 2 4 2 8 12" xfId="40861"/>
    <cellStyle name="Normal 38 2 4 2 8 2" xfId="2671"/>
    <cellStyle name="Normal 38 2 4 2 8 2 2" xfId="17071"/>
    <cellStyle name="Normal 38 2 4 2 8 2 3" xfId="29759"/>
    <cellStyle name="Normal 38 2 4 2 8 2 4" xfId="42447"/>
    <cellStyle name="Normal 38 2 4 2 8 3" xfId="4257"/>
    <cellStyle name="Normal 38 2 4 2 8 3 2" xfId="18657"/>
    <cellStyle name="Normal 38 2 4 2 8 3 3" xfId="31345"/>
    <cellStyle name="Normal 38 2 4 2 8 3 4" xfId="44033"/>
    <cellStyle name="Normal 38 2 4 2 8 4" xfId="5844"/>
    <cellStyle name="Normal 38 2 4 2 8 4 2" xfId="20243"/>
    <cellStyle name="Normal 38 2 4 2 8 4 3" xfId="32931"/>
    <cellStyle name="Normal 38 2 4 2 8 4 4" xfId="45620"/>
    <cellStyle name="Normal 38 2 4 2 8 5" xfId="7430"/>
    <cellStyle name="Normal 38 2 4 2 8 5 2" xfId="21829"/>
    <cellStyle name="Normal 38 2 4 2 8 5 3" xfId="34517"/>
    <cellStyle name="Normal 38 2 4 2 8 5 4" xfId="47206"/>
    <cellStyle name="Normal 38 2 4 2 8 6" xfId="9016"/>
    <cellStyle name="Normal 38 2 4 2 8 6 2" xfId="23415"/>
    <cellStyle name="Normal 38 2 4 2 8 6 3" xfId="36103"/>
    <cellStyle name="Normal 38 2 4 2 8 6 4" xfId="48792"/>
    <cellStyle name="Normal 38 2 4 2 8 7" xfId="10602"/>
    <cellStyle name="Normal 38 2 4 2 8 7 2" xfId="25001"/>
    <cellStyle name="Normal 38 2 4 2 8 7 3" xfId="37689"/>
    <cellStyle name="Normal 38 2 4 2 8 7 4" xfId="50378"/>
    <cellStyle name="Normal 38 2 4 2 8 8" xfId="12188"/>
    <cellStyle name="Normal 38 2 4 2 8 8 2" xfId="26587"/>
    <cellStyle name="Normal 38 2 4 2 8 8 3" xfId="39275"/>
    <cellStyle name="Normal 38 2 4 2 8 8 4" xfId="51964"/>
    <cellStyle name="Normal 38 2 4 2 8 9" xfId="13970"/>
    <cellStyle name="Normal 38 2 4 2 9" xfId="1206"/>
    <cellStyle name="Normal 38 2 4 2 9 10" xfId="15607"/>
    <cellStyle name="Normal 38 2 4 2 9 11" xfId="28272"/>
    <cellStyle name="Normal 38 2 4 2 9 12" xfId="40983"/>
    <cellStyle name="Normal 38 2 4 2 9 2" xfId="2793"/>
    <cellStyle name="Normal 38 2 4 2 9 2 2" xfId="17193"/>
    <cellStyle name="Normal 38 2 4 2 9 2 3" xfId="29881"/>
    <cellStyle name="Normal 38 2 4 2 9 2 4" xfId="42569"/>
    <cellStyle name="Normal 38 2 4 2 9 3" xfId="4379"/>
    <cellStyle name="Normal 38 2 4 2 9 3 2" xfId="18779"/>
    <cellStyle name="Normal 38 2 4 2 9 3 3" xfId="31467"/>
    <cellStyle name="Normal 38 2 4 2 9 3 4" xfId="44155"/>
    <cellStyle name="Normal 38 2 4 2 9 4" xfId="5966"/>
    <cellStyle name="Normal 38 2 4 2 9 4 2" xfId="20365"/>
    <cellStyle name="Normal 38 2 4 2 9 4 3" xfId="33053"/>
    <cellStyle name="Normal 38 2 4 2 9 4 4" xfId="45742"/>
    <cellStyle name="Normal 38 2 4 2 9 5" xfId="7552"/>
    <cellStyle name="Normal 38 2 4 2 9 5 2" xfId="21951"/>
    <cellStyle name="Normal 38 2 4 2 9 5 3" xfId="34639"/>
    <cellStyle name="Normal 38 2 4 2 9 5 4" xfId="47328"/>
    <cellStyle name="Normal 38 2 4 2 9 6" xfId="9138"/>
    <cellStyle name="Normal 38 2 4 2 9 6 2" xfId="23537"/>
    <cellStyle name="Normal 38 2 4 2 9 6 3" xfId="36225"/>
    <cellStyle name="Normal 38 2 4 2 9 6 4" xfId="48914"/>
    <cellStyle name="Normal 38 2 4 2 9 7" xfId="10724"/>
    <cellStyle name="Normal 38 2 4 2 9 7 2" xfId="25123"/>
    <cellStyle name="Normal 38 2 4 2 9 7 3" xfId="37811"/>
    <cellStyle name="Normal 38 2 4 2 9 7 4" xfId="50500"/>
    <cellStyle name="Normal 38 2 4 2 9 8" xfId="12310"/>
    <cellStyle name="Normal 38 2 4 2 9 8 2" xfId="26709"/>
    <cellStyle name="Normal 38 2 4 2 9 8 3" xfId="39397"/>
    <cellStyle name="Normal 38 2 4 2 9 8 4" xfId="52086"/>
    <cellStyle name="Normal 38 2 4 2 9 9" xfId="13971"/>
    <cellStyle name="Normal 38 2 4 20" xfId="9688"/>
    <cellStyle name="Normal 38 2 4 20 2" xfId="24087"/>
    <cellStyle name="Normal 38 2 4 20 3" xfId="36775"/>
    <cellStyle name="Normal 38 2 4 20 4" xfId="49464"/>
    <cellStyle name="Normal 38 2 4 21" xfId="11274"/>
    <cellStyle name="Normal 38 2 4 21 2" xfId="25673"/>
    <cellStyle name="Normal 38 2 4 21 3" xfId="38361"/>
    <cellStyle name="Normal 38 2 4 21 4" xfId="51050"/>
    <cellStyle name="Normal 38 2 4 22" xfId="13953"/>
    <cellStyle name="Normal 38 2 4 23" xfId="14571"/>
    <cellStyle name="Normal 38 2 4 24" xfId="28254"/>
    <cellStyle name="Normal 38 2 4 25" xfId="39947"/>
    <cellStyle name="Normal 38 2 4 3" xfId="325"/>
    <cellStyle name="Normal 38 2 4 3 10" xfId="14726"/>
    <cellStyle name="Normal 38 2 4 3 11" xfId="28273"/>
    <cellStyle name="Normal 38 2 4 3 12" xfId="40102"/>
    <cellStyle name="Normal 38 2 4 3 2" xfId="1912"/>
    <cellStyle name="Normal 38 2 4 3 2 2" xfId="16312"/>
    <cellStyle name="Normal 38 2 4 3 2 3" xfId="29000"/>
    <cellStyle name="Normal 38 2 4 3 2 4" xfId="41688"/>
    <cellStyle name="Normal 38 2 4 3 3" xfId="3498"/>
    <cellStyle name="Normal 38 2 4 3 3 2" xfId="17898"/>
    <cellStyle name="Normal 38 2 4 3 3 3" xfId="30586"/>
    <cellStyle name="Normal 38 2 4 3 3 4" xfId="43274"/>
    <cellStyle name="Normal 38 2 4 3 4" xfId="5085"/>
    <cellStyle name="Normal 38 2 4 3 4 2" xfId="19484"/>
    <cellStyle name="Normal 38 2 4 3 4 3" xfId="32172"/>
    <cellStyle name="Normal 38 2 4 3 4 4" xfId="44861"/>
    <cellStyle name="Normal 38 2 4 3 5" xfId="6671"/>
    <cellStyle name="Normal 38 2 4 3 5 2" xfId="21070"/>
    <cellStyle name="Normal 38 2 4 3 5 3" xfId="33758"/>
    <cellStyle name="Normal 38 2 4 3 5 4" xfId="46447"/>
    <cellStyle name="Normal 38 2 4 3 6" xfId="8257"/>
    <cellStyle name="Normal 38 2 4 3 6 2" xfId="22656"/>
    <cellStyle name="Normal 38 2 4 3 6 3" xfId="35344"/>
    <cellStyle name="Normal 38 2 4 3 6 4" xfId="48033"/>
    <cellStyle name="Normal 38 2 4 3 7" xfId="9843"/>
    <cellStyle name="Normal 38 2 4 3 7 2" xfId="24242"/>
    <cellStyle name="Normal 38 2 4 3 7 3" xfId="36930"/>
    <cellStyle name="Normal 38 2 4 3 7 4" xfId="49619"/>
    <cellStyle name="Normal 38 2 4 3 8" xfId="11429"/>
    <cellStyle name="Normal 38 2 4 3 8 2" xfId="25828"/>
    <cellStyle name="Normal 38 2 4 3 8 3" xfId="38516"/>
    <cellStyle name="Normal 38 2 4 3 8 4" xfId="51205"/>
    <cellStyle name="Normal 38 2 4 3 9" xfId="13972"/>
    <cellStyle name="Normal 38 2 4 4" xfId="449"/>
    <cellStyle name="Normal 38 2 4 4 10" xfId="14850"/>
    <cellStyle name="Normal 38 2 4 4 11" xfId="28274"/>
    <cellStyle name="Normal 38 2 4 4 12" xfId="40226"/>
    <cellStyle name="Normal 38 2 4 4 2" xfId="2036"/>
    <cellStyle name="Normal 38 2 4 4 2 2" xfId="16436"/>
    <cellStyle name="Normal 38 2 4 4 2 3" xfId="29124"/>
    <cellStyle name="Normal 38 2 4 4 2 4" xfId="41812"/>
    <cellStyle name="Normal 38 2 4 4 3" xfId="3622"/>
    <cellStyle name="Normal 38 2 4 4 3 2" xfId="18022"/>
    <cellStyle name="Normal 38 2 4 4 3 3" xfId="30710"/>
    <cellStyle name="Normal 38 2 4 4 3 4" xfId="43398"/>
    <cellStyle name="Normal 38 2 4 4 4" xfId="5209"/>
    <cellStyle name="Normal 38 2 4 4 4 2" xfId="19608"/>
    <cellStyle name="Normal 38 2 4 4 4 3" xfId="32296"/>
    <cellStyle name="Normal 38 2 4 4 4 4" xfId="44985"/>
    <cellStyle name="Normal 38 2 4 4 5" xfId="6795"/>
    <cellStyle name="Normal 38 2 4 4 5 2" xfId="21194"/>
    <cellStyle name="Normal 38 2 4 4 5 3" xfId="33882"/>
    <cellStyle name="Normal 38 2 4 4 5 4" xfId="46571"/>
    <cellStyle name="Normal 38 2 4 4 6" xfId="8381"/>
    <cellStyle name="Normal 38 2 4 4 6 2" xfId="22780"/>
    <cellStyle name="Normal 38 2 4 4 6 3" xfId="35468"/>
    <cellStyle name="Normal 38 2 4 4 6 4" xfId="48157"/>
    <cellStyle name="Normal 38 2 4 4 7" xfId="9967"/>
    <cellStyle name="Normal 38 2 4 4 7 2" xfId="24366"/>
    <cellStyle name="Normal 38 2 4 4 7 3" xfId="37054"/>
    <cellStyle name="Normal 38 2 4 4 7 4" xfId="49743"/>
    <cellStyle name="Normal 38 2 4 4 8" xfId="11553"/>
    <cellStyle name="Normal 38 2 4 4 8 2" xfId="25952"/>
    <cellStyle name="Normal 38 2 4 4 8 3" xfId="38640"/>
    <cellStyle name="Normal 38 2 4 4 8 4" xfId="51329"/>
    <cellStyle name="Normal 38 2 4 4 9" xfId="13973"/>
    <cellStyle name="Normal 38 2 4 5" xfId="565"/>
    <cellStyle name="Normal 38 2 4 5 10" xfId="14966"/>
    <cellStyle name="Normal 38 2 4 5 11" xfId="28275"/>
    <cellStyle name="Normal 38 2 4 5 12" xfId="40342"/>
    <cellStyle name="Normal 38 2 4 5 2" xfId="2152"/>
    <cellStyle name="Normal 38 2 4 5 2 2" xfId="16552"/>
    <cellStyle name="Normal 38 2 4 5 2 3" xfId="29240"/>
    <cellStyle name="Normal 38 2 4 5 2 4" xfId="41928"/>
    <cellStyle name="Normal 38 2 4 5 3" xfId="3738"/>
    <cellStyle name="Normal 38 2 4 5 3 2" xfId="18138"/>
    <cellStyle name="Normal 38 2 4 5 3 3" xfId="30826"/>
    <cellStyle name="Normal 38 2 4 5 3 4" xfId="43514"/>
    <cellStyle name="Normal 38 2 4 5 4" xfId="5325"/>
    <cellStyle name="Normal 38 2 4 5 4 2" xfId="19724"/>
    <cellStyle name="Normal 38 2 4 5 4 3" xfId="32412"/>
    <cellStyle name="Normal 38 2 4 5 4 4" xfId="45101"/>
    <cellStyle name="Normal 38 2 4 5 5" xfId="6911"/>
    <cellStyle name="Normal 38 2 4 5 5 2" xfId="21310"/>
    <cellStyle name="Normal 38 2 4 5 5 3" xfId="33998"/>
    <cellStyle name="Normal 38 2 4 5 5 4" xfId="46687"/>
    <cellStyle name="Normal 38 2 4 5 6" xfId="8497"/>
    <cellStyle name="Normal 38 2 4 5 6 2" xfId="22896"/>
    <cellStyle name="Normal 38 2 4 5 6 3" xfId="35584"/>
    <cellStyle name="Normal 38 2 4 5 6 4" xfId="48273"/>
    <cellStyle name="Normal 38 2 4 5 7" xfId="10083"/>
    <cellStyle name="Normal 38 2 4 5 7 2" xfId="24482"/>
    <cellStyle name="Normal 38 2 4 5 7 3" xfId="37170"/>
    <cellStyle name="Normal 38 2 4 5 7 4" xfId="49859"/>
    <cellStyle name="Normal 38 2 4 5 8" xfId="11669"/>
    <cellStyle name="Normal 38 2 4 5 8 2" xfId="26068"/>
    <cellStyle name="Normal 38 2 4 5 8 3" xfId="38756"/>
    <cellStyle name="Normal 38 2 4 5 8 4" xfId="51445"/>
    <cellStyle name="Normal 38 2 4 5 9" xfId="13974"/>
    <cellStyle name="Normal 38 2 4 6" xfId="690"/>
    <cellStyle name="Normal 38 2 4 6 10" xfId="15091"/>
    <cellStyle name="Normal 38 2 4 6 11" xfId="28276"/>
    <cellStyle name="Normal 38 2 4 6 12" xfId="40467"/>
    <cellStyle name="Normal 38 2 4 6 2" xfId="2277"/>
    <cellStyle name="Normal 38 2 4 6 2 2" xfId="16677"/>
    <cellStyle name="Normal 38 2 4 6 2 3" xfId="29365"/>
    <cellStyle name="Normal 38 2 4 6 2 4" xfId="42053"/>
    <cellStyle name="Normal 38 2 4 6 3" xfId="3863"/>
    <cellStyle name="Normal 38 2 4 6 3 2" xfId="18263"/>
    <cellStyle name="Normal 38 2 4 6 3 3" xfId="30951"/>
    <cellStyle name="Normal 38 2 4 6 3 4" xfId="43639"/>
    <cellStyle name="Normal 38 2 4 6 4" xfId="5450"/>
    <cellStyle name="Normal 38 2 4 6 4 2" xfId="19849"/>
    <cellStyle name="Normal 38 2 4 6 4 3" xfId="32537"/>
    <cellStyle name="Normal 38 2 4 6 4 4" xfId="45226"/>
    <cellStyle name="Normal 38 2 4 6 5" xfId="7036"/>
    <cellStyle name="Normal 38 2 4 6 5 2" xfId="21435"/>
    <cellStyle name="Normal 38 2 4 6 5 3" xfId="34123"/>
    <cellStyle name="Normal 38 2 4 6 5 4" xfId="46812"/>
    <cellStyle name="Normal 38 2 4 6 6" xfId="8622"/>
    <cellStyle name="Normal 38 2 4 6 6 2" xfId="23021"/>
    <cellStyle name="Normal 38 2 4 6 6 3" xfId="35709"/>
    <cellStyle name="Normal 38 2 4 6 6 4" xfId="48398"/>
    <cellStyle name="Normal 38 2 4 6 7" xfId="10208"/>
    <cellStyle name="Normal 38 2 4 6 7 2" xfId="24607"/>
    <cellStyle name="Normal 38 2 4 6 7 3" xfId="37295"/>
    <cellStyle name="Normal 38 2 4 6 7 4" xfId="49984"/>
    <cellStyle name="Normal 38 2 4 6 8" xfId="11794"/>
    <cellStyle name="Normal 38 2 4 6 8 2" xfId="26193"/>
    <cellStyle name="Normal 38 2 4 6 8 3" xfId="38881"/>
    <cellStyle name="Normal 38 2 4 6 8 4" xfId="51570"/>
    <cellStyle name="Normal 38 2 4 6 9" xfId="13975"/>
    <cellStyle name="Normal 38 2 4 7" xfId="802"/>
    <cellStyle name="Normal 38 2 4 7 10" xfId="15203"/>
    <cellStyle name="Normal 38 2 4 7 11" xfId="28277"/>
    <cellStyle name="Normal 38 2 4 7 12" xfId="40579"/>
    <cellStyle name="Normal 38 2 4 7 2" xfId="2389"/>
    <cellStyle name="Normal 38 2 4 7 2 2" xfId="16789"/>
    <cellStyle name="Normal 38 2 4 7 2 3" xfId="29477"/>
    <cellStyle name="Normal 38 2 4 7 2 4" xfId="42165"/>
    <cellStyle name="Normal 38 2 4 7 3" xfId="3975"/>
    <cellStyle name="Normal 38 2 4 7 3 2" xfId="18375"/>
    <cellStyle name="Normal 38 2 4 7 3 3" xfId="31063"/>
    <cellStyle name="Normal 38 2 4 7 3 4" xfId="43751"/>
    <cellStyle name="Normal 38 2 4 7 4" xfId="5562"/>
    <cellStyle name="Normal 38 2 4 7 4 2" xfId="19961"/>
    <cellStyle name="Normal 38 2 4 7 4 3" xfId="32649"/>
    <cellStyle name="Normal 38 2 4 7 4 4" xfId="45338"/>
    <cellStyle name="Normal 38 2 4 7 5" xfId="7148"/>
    <cellStyle name="Normal 38 2 4 7 5 2" xfId="21547"/>
    <cellStyle name="Normal 38 2 4 7 5 3" xfId="34235"/>
    <cellStyle name="Normal 38 2 4 7 5 4" xfId="46924"/>
    <cellStyle name="Normal 38 2 4 7 6" xfId="8734"/>
    <cellStyle name="Normal 38 2 4 7 6 2" xfId="23133"/>
    <cellStyle name="Normal 38 2 4 7 6 3" xfId="35821"/>
    <cellStyle name="Normal 38 2 4 7 6 4" xfId="48510"/>
    <cellStyle name="Normal 38 2 4 7 7" xfId="10320"/>
    <cellStyle name="Normal 38 2 4 7 7 2" xfId="24719"/>
    <cellStyle name="Normal 38 2 4 7 7 3" xfId="37407"/>
    <cellStyle name="Normal 38 2 4 7 7 4" xfId="50096"/>
    <cellStyle name="Normal 38 2 4 7 8" xfId="11906"/>
    <cellStyle name="Normal 38 2 4 7 8 2" xfId="26305"/>
    <cellStyle name="Normal 38 2 4 7 8 3" xfId="38993"/>
    <cellStyle name="Normal 38 2 4 7 8 4" xfId="51682"/>
    <cellStyle name="Normal 38 2 4 7 9" xfId="13976"/>
    <cellStyle name="Normal 38 2 4 8" xfId="913"/>
    <cellStyle name="Normal 38 2 4 8 10" xfId="15314"/>
    <cellStyle name="Normal 38 2 4 8 11" xfId="28278"/>
    <cellStyle name="Normal 38 2 4 8 12" xfId="40690"/>
    <cellStyle name="Normal 38 2 4 8 2" xfId="2500"/>
    <cellStyle name="Normal 38 2 4 8 2 2" xfId="16900"/>
    <cellStyle name="Normal 38 2 4 8 2 3" xfId="29588"/>
    <cellStyle name="Normal 38 2 4 8 2 4" xfId="42276"/>
    <cellStyle name="Normal 38 2 4 8 3" xfId="4086"/>
    <cellStyle name="Normal 38 2 4 8 3 2" xfId="18486"/>
    <cellStyle name="Normal 38 2 4 8 3 3" xfId="31174"/>
    <cellStyle name="Normal 38 2 4 8 3 4" xfId="43862"/>
    <cellStyle name="Normal 38 2 4 8 4" xfId="5673"/>
    <cellStyle name="Normal 38 2 4 8 4 2" xfId="20072"/>
    <cellStyle name="Normal 38 2 4 8 4 3" xfId="32760"/>
    <cellStyle name="Normal 38 2 4 8 4 4" xfId="45449"/>
    <cellStyle name="Normal 38 2 4 8 5" xfId="7259"/>
    <cellStyle name="Normal 38 2 4 8 5 2" xfId="21658"/>
    <cellStyle name="Normal 38 2 4 8 5 3" xfId="34346"/>
    <cellStyle name="Normal 38 2 4 8 5 4" xfId="47035"/>
    <cellStyle name="Normal 38 2 4 8 6" xfId="8845"/>
    <cellStyle name="Normal 38 2 4 8 6 2" xfId="23244"/>
    <cellStyle name="Normal 38 2 4 8 6 3" xfId="35932"/>
    <cellStyle name="Normal 38 2 4 8 6 4" xfId="48621"/>
    <cellStyle name="Normal 38 2 4 8 7" xfId="10431"/>
    <cellStyle name="Normal 38 2 4 8 7 2" xfId="24830"/>
    <cellStyle name="Normal 38 2 4 8 7 3" xfId="37518"/>
    <cellStyle name="Normal 38 2 4 8 7 4" xfId="50207"/>
    <cellStyle name="Normal 38 2 4 8 8" xfId="12017"/>
    <cellStyle name="Normal 38 2 4 8 8 2" xfId="26416"/>
    <cellStyle name="Normal 38 2 4 8 8 3" xfId="39104"/>
    <cellStyle name="Normal 38 2 4 8 8 4" xfId="51793"/>
    <cellStyle name="Normal 38 2 4 8 9" xfId="13977"/>
    <cellStyle name="Normal 38 2 4 9" xfId="1024"/>
    <cellStyle name="Normal 38 2 4 9 10" xfId="15425"/>
    <cellStyle name="Normal 38 2 4 9 11" xfId="28279"/>
    <cellStyle name="Normal 38 2 4 9 12" xfId="40801"/>
    <cellStyle name="Normal 38 2 4 9 2" xfId="2611"/>
    <cellStyle name="Normal 38 2 4 9 2 2" xfId="17011"/>
    <cellStyle name="Normal 38 2 4 9 2 3" xfId="29699"/>
    <cellStyle name="Normal 38 2 4 9 2 4" xfId="42387"/>
    <cellStyle name="Normal 38 2 4 9 3" xfId="4197"/>
    <cellStyle name="Normal 38 2 4 9 3 2" xfId="18597"/>
    <cellStyle name="Normal 38 2 4 9 3 3" xfId="31285"/>
    <cellStyle name="Normal 38 2 4 9 3 4" xfId="43973"/>
    <cellStyle name="Normal 38 2 4 9 4" xfId="5784"/>
    <cellStyle name="Normal 38 2 4 9 4 2" xfId="20183"/>
    <cellStyle name="Normal 38 2 4 9 4 3" xfId="32871"/>
    <cellStyle name="Normal 38 2 4 9 4 4" xfId="45560"/>
    <cellStyle name="Normal 38 2 4 9 5" xfId="7370"/>
    <cellStyle name="Normal 38 2 4 9 5 2" xfId="21769"/>
    <cellStyle name="Normal 38 2 4 9 5 3" xfId="34457"/>
    <cellStyle name="Normal 38 2 4 9 5 4" xfId="47146"/>
    <cellStyle name="Normal 38 2 4 9 6" xfId="8956"/>
    <cellStyle name="Normal 38 2 4 9 6 2" xfId="23355"/>
    <cellStyle name="Normal 38 2 4 9 6 3" xfId="36043"/>
    <cellStyle name="Normal 38 2 4 9 6 4" xfId="48732"/>
    <cellStyle name="Normal 38 2 4 9 7" xfId="10542"/>
    <cellStyle name="Normal 38 2 4 9 7 2" xfId="24941"/>
    <cellStyle name="Normal 38 2 4 9 7 3" xfId="37629"/>
    <cellStyle name="Normal 38 2 4 9 7 4" xfId="50318"/>
    <cellStyle name="Normal 38 2 4 9 8" xfId="12128"/>
    <cellStyle name="Normal 38 2 4 9 8 2" xfId="26527"/>
    <cellStyle name="Normal 38 2 4 9 8 3" xfId="39215"/>
    <cellStyle name="Normal 38 2 4 9 8 4" xfId="51904"/>
    <cellStyle name="Normal 38 2 4 9 9" xfId="13978"/>
    <cellStyle name="Normal 38 2 5" xfId="170"/>
    <cellStyle name="Normal 38 2 5 10" xfId="1154"/>
    <cellStyle name="Normal 38 2 5 10 10" xfId="15555"/>
    <cellStyle name="Normal 38 2 5 10 11" xfId="28281"/>
    <cellStyle name="Normal 38 2 5 10 12" xfId="40931"/>
    <cellStyle name="Normal 38 2 5 10 2" xfId="2741"/>
    <cellStyle name="Normal 38 2 5 10 2 2" xfId="17141"/>
    <cellStyle name="Normal 38 2 5 10 2 3" xfId="29829"/>
    <cellStyle name="Normal 38 2 5 10 2 4" xfId="42517"/>
    <cellStyle name="Normal 38 2 5 10 3" xfId="4327"/>
    <cellStyle name="Normal 38 2 5 10 3 2" xfId="18727"/>
    <cellStyle name="Normal 38 2 5 10 3 3" xfId="31415"/>
    <cellStyle name="Normal 38 2 5 10 3 4" xfId="44103"/>
    <cellStyle name="Normal 38 2 5 10 4" xfId="5914"/>
    <cellStyle name="Normal 38 2 5 10 4 2" xfId="20313"/>
    <cellStyle name="Normal 38 2 5 10 4 3" xfId="33001"/>
    <cellStyle name="Normal 38 2 5 10 4 4" xfId="45690"/>
    <cellStyle name="Normal 38 2 5 10 5" xfId="7500"/>
    <cellStyle name="Normal 38 2 5 10 5 2" xfId="21899"/>
    <cellStyle name="Normal 38 2 5 10 5 3" xfId="34587"/>
    <cellStyle name="Normal 38 2 5 10 5 4" xfId="47276"/>
    <cellStyle name="Normal 38 2 5 10 6" xfId="9086"/>
    <cellStyle name="Normal 38 2 5 10 6 2" xfId="23485"/>
    <cellStyle name="Normal 38 2 5 10 6 3" xfId="36173"/>
    <cellStyle name="Normal 38 2 5 10 6 4" xfId="48862"/>
    <cellStyle name="Normal 38 2 5 10 7" xfId="10672"/>
    <cellStyle name="Normal 38 2 5 10 7 2" xfId="25071"/>
    <cellStyle name="Normal 38 2 5 10 7 3" xfId="37759"/>
    <cellStyle name="Normal 38 2 5 10 7 4" xfId="50448"/>
    <cellStyle name="Normal 38 2 5 10 8" xfId="12258"/>
    <cellStyle name="Normal 38 2 5 10 8 2" xfId="26657"/>
    <cellStyle name="Normal 38 2 5 10 8 3" xfId="39345"/>
    <cellStyle name="Normal 38 2 5 10 8 4" xfId="52034"/>
    <cellStyle name="Normal 38 2 5 10 9" xfId="13980"/>
    <cellStyle name="Normal 38 2 5 11" xfId="1292"/>
    <cellStyle name="Normal 38 2 5 11 10" xfId="15693"/>
    <cellStyle name="Normal 38 2 5 11 11" xfId="28282"/>
    <cellStyle name="Normal 38 2 5 11 12" xfId="41069"/>
    <cellStyle name="Normal 38 2 5 11 2" xfId="2879"/>
    <cellStyle name="Normal 38 2 5 11 2 2" xfId="17279"/>
    <cellStyle name="Normal 38 2 5 11 2 3" xfId="29967"/>
    <cellStyle name="Normal 38 2 5 11 2 4" xfId="42655"/>
    <cellStyle name="Normal 38 2 5 11 3" xfId="4465"/>
    <cellStyle name="Normal 38 2 5 11 3 2" xfId="18865"/>
    <cellStyle name="Normal 38 2 5 11 3 3" xfId="31553"/>
    <cellStyle name="Normal 38 2 5 11 3 4" xfId="44241"/>
    <cellStyle name="Normal 38 2 5 11 4" xfId="6052"/>
    <cellStyle name="Normal 38 2 5 11 4 2" xfId="20451"/>
    <cellStyle name="Normal 38 2 5 11 4 3" xfId="33139"/>
    <cellStyle name="Normal 38 2 5 11 4 4" xfId="45828"/>
    <cellStyle name="Normal 38 2 5 11 5" xfId="7638"/>
    <cellStyle name="Normal 38 2 5 11 5 2" xfId="22037"/>
    <cellStyle name="Normal 38 2 5 11 5 3" xfId="34725"/>
    <cellStyle name="Normal 38 2 5 11 5 4" xfId="47414"/>
    <cellStyle name="Normal 38 2 5 11 6" xfId="9224"/>
    <cellStyle name="Normal 38 2 5 11 6 2" xfId="23623"/>
    <cellStyle name="Normal 38 2 5 11 6 3" xfId="36311"/>
    <cellStyle name="Normal 38 2 5 11 6 4" xfId="49000"/>
    <cellStyle name="Normal 38 2 5 11 7" xfId="10810"/>
    <cellStyle name="Normal 38 2 5 11 7 2" xfId="25209"/>
    <cellStyle name="Normal 38 2 5 11 7 3" xfId="37897"/>
    <cellStyle name="Normal 38 2 5 11 7 4" xfId="50586"/>
    <cellStyle name="Normal 38 2 5 11 8" xfId="12396"/>
    <cellStyle name="Normal 38 2 5 11 8 2" xfId="26795"/>
    <cellStyle name="Normal 38 2 5 11 8 3" xfId="39483"/>
    <cellStyle name="Normal 38 2 5 11 8 4" xfId="52172"/>
    <cellStyle name="Normal 38 2 5 11 9" xfId="13981"/>
    <cellStyle name="Normal 38 2 5 12" xfId="1406"/>
    <cellStyle name="Normal 38 2 5 12 10" xfId="15807"/>
    <cellStyle name="Normal 38 2 5 12 11" xfId="28283"/>
    <cellStyle name="Normal 38 2 5 12 12" xfId="41183"/>
    <cellStyle name="Normal 38 2 5 12 2" xfId="2993"/>
    <cellStyle name="Normal 38 2 5 12 2 2" xfId="17393"/>
    <cellStyle name="Normal 38 2 5 12 2 3" xfId="30081"/>
    <cellStyle name="Normal 38 2 5 12 2 4" xfId="42769"/>
    <cellStyle name="Normal 38 2 5 12 3" xfId="4579"/>
    <cellStyle name="Normal 38 2 5 12 3 2" xfId="18979"/>
    <cellStyle name="Normal 38 2 5 12 3 3" xfId="31667"/>
    <cellStyle name="Normal 38 2 5 12 3 4" xfId="44355"/>
    <cellStyle name="Normal 38 2 5 12 4" xfId="6166"/>
    <cellStyle name="Normal 38 2 5 12 4 2" xfId="20565"/>
    <cellStyle name="Normal 38 2 5 12 4 3" xfId="33253"/>
    <cellStyle name="Normal 38 2 5 12 4 4" xfId="45942"/>
    <cellStyle name="Normal 38 2 5 12 5" xfId="7752"/>
    <cellStyle name="Normal 38 2 5 12 5 2" xfId="22151"/>
    <cellStyle name="Normal 38 2 5 12 5 3" xfId="34839"/>
    <cellStyle name="Normal 38 2 5 12 5 4" xfId="47528"/>
    <cellStyle name="Normal 38 2 5 12 6" xfId="9338"/>
    <cellStyle name="Normal 38 2 5 12 6 2" xfId="23737"/>
    <cellStyle name="Normal 38 2 5 12 6 3" xfId="36425"/>
    <cellStyle name="Normal 38 2 5 12 6 4" xfId="49114"/>
    <cellStyle name="Normal 38 2 5 12 7" xfId="10924"/>
    <cellStyle name="Normal 38 2 5 12 7 2" xfId="25323"/>
    <cellStyle name="Normal 38 2 5 12 7 3" xfId="38011"/>
    <cellStyle name="Normal 38 2 5 12 7 4" xfId="50700"/>
    <cellStyle name="Normal 38 2 5 12 8" xfId="12510"/>
    <cellStyle name="Normal 38 2 5 12 8 2" xfId="26909"/>
    <cellStyle name="Normal 38 2 5 12 8 3" xfId="39597"/>
    <cellStyle name="Normal 38 2 5 12 8 4" xfId="52286"/>
    <cellStyle name="Normal 38 2 5 12 9" xfId="13982"/>
    <cellStyle name="Normal 38 2 5 13" xfId="1520"/>
    <cellStyle name="Normal 38 2 5 13 10" xfId="15921"/>
    <cellStyle name="Normal 38 2 5 13 11" xfId="28284"/>
    <cellStyle name="Normal 38 2 5 13 12" xfId="41297"/>
    <cellStyle name="Normal 38 2 5 13 2" xfId="3107"/>
    <cellStyle name="Normal 38 2 5 13 2 2" xfId="17507"/>
    <cellStyle name="Normal 38 2 5 13 2 3" xfId="30195"/>
    <cellStyle name="Normal 38 2 5 13 2 4" xfId="42883"/>
    <cellStyle name="Normal 38 2 5 13 3" xfId="4693"/>
    <cellStyle name="Normal 38 2 5 13 3 2" xfId="19093"/>
    <cellStyle name="Normal 38 2 5 13 3 3" xfId="31781"/>
    <cellStyle name="Normal 38 2 5 13 3 4" xfId="44469"/>
    <cellStyle name="Normal 38 2 5 13 4" xfId="6280"/>
    <cellStyle name="Normal 38 2 5 13 4 2" xfId="20679"/>
    <cellStyle name="Normal 38 2 5 13 4 3" xfId="33367"/>
    <cellStyle name="Normal 38 2 5 13 4 4" xfId="46056"/>
    <cellStyle name="Normal 38 2 5 13 5" xfId="7866"/>
    <cellStyle name="Normal 38 2 5 13 5 2" xfId="22265"/>
    <cellStyle name="Normal 38 2 5 13 5 3" xfId="34953"/>
    <cellStyle name="Normal 38 2 5 13 5 4" xfId="47642"/>
    <cellStyle name="Normal 38 2 5 13 6" xfId="9452"/>
    <cellStyle name="Normal 38 2 5 13 6 2" xfId="23851"/>
    <cellStyle name="Normal 38 2 5 13 6 3" xfId="36539"/>
    <cellStyle name="Normal 38 2 5 13 6 4" xfId="49228"/>
    <cellStyle name="Normal 38 2 5 13 7" xfId="11038"/>
    <cellStyle name="Normal 38 2 5 13 7 2" xfId="25437"/>
    <cellStyle name="Normal 38 2 5 13 7 3" xfId="38125"/>
    <cellStyle name="Normal 38 2 5 13 7 4" xfId="50814"/>
    <cellStyle name="Normal 38 2 5 13 8" xfId="12624"/>
    <cellStyle name="Normal 38 2 5 13 8 2" xfId="27023"/>
    <cellStyle name="Normal 38 2 5 13 8 3" xfId="39711"/>
    <cellStyle name="Normal 38 2 5 13 8 4" xfId="52400"/>
    <cellStyle name="Normal 38 2 5 13 9" xfId="13983"/>
    <cellStyle name="Normal 38 2 5 14" xfId="1642"/>
    <cellStyle name="Normal 38 2 5 14 10" xfId="16043"/>
    <cellStyle name="Normal 38 2 5 14 11" xfId="28285"/>
    <cellStyle name="Normal 38 2 5 14 12" xfId="41419"/>
    <cellStyle name="Normal 38 2 5 14 2" xfId="3229"/>
    <cellStyle name="Normal 38 2 5 14 2 2" xfId="17629"/>
    <cellStyle name="Normal 38 2 5 14 2 3" xfId="30317"/>
    <cellStyle name="Normal 38 2 5 14 2 4" xfId="43005"/>
    <cellStyle name="Normal 38 2 5 14 3" xfId="4815"/>
    <cellStyle name="Normal 38 2 5 14 3 2" xfId="19215"/>
    <cellStyle name="Normal 38 2 5 14 3 3" xfId="31903"/>
    <cellStyle name="Normal 38 2 5 14 3 4" xfId="44591"/>
    <cellStyle name="Normal 38 2 5 14 4" xfId="6402"/>
    <cellStyle name="Normal 38 2 5 14 4 2" xfId="20801"/>
    <cellStyle name="Normal 38 2 5 14 4 3" xfId="33489"/>
    <cellStyle name="Normal 38 2 5 14 4 4" xfId="46178"/>
    <cellStyle name="Normal 38 2 5 14 5" xfId="7988"/>
    <cellStyle name="Normal 38 2 5 14 5 2" xfId="22387"/>
    <cellStyle name="Normal 38 2 5 14 5 3" xfId="35075"/>
    <cellStyle name="Normal 38 2 5 14 5 4" xfId="47764"/>
    <cellStyle name="Normal 38 2 5 14 6" xfId="9574"/>
    <cellStyle name="Normal 38 2 5 14 6 2" xfId="23973"/>
    <cellStyle name="Normal 38 2 5 14 6 3" xfId="36661"/>
    <cellStyle name="Normal 38 2 5 14 6 4" xfId="49350"/>
    <cellStyle name="Normal 38 2 5 14 7" xfId="11160"/>
    <cellStyle name="Normal 38 2 5 14 7 2" xfId="25559"/>
    <cellStyle name="Normal 38 2 5 14 7 3" xfId="38247"/>
    <cellStyle name="Normal 38 2 5 14 7 4" xfId="50936"/>
    <cellStyle name="Normal 38 2 5 14 8" xfId="12746"/>
    <cellStyle name="Normal 38 2 5 14 8 2" xfId="27145"/>
    <cellStyle name="Normal 38 2 5 14 8 3" xfId="39833"/>
    <cellStyle name="Normal 38 2 5 14 8 4" xfId="52522"/>
    <cellStyle name="Normal 38 2 5 14 9" xfId="13984"/>
    <cellStyle name="Normal 38 2 5 15" xfId="1765"/>
    <cellStyle name="Normal 38 2 5 15 2" xfId="16165"/>
    <cellStyle name="Normal 38 2 5 15 3" xfId="28853"/>
    <cellStyle name="Normal 38 2 5 15 4" xfId="41541"/>
    <cellStyle name="Normal 38 2 5 16" xfId="3351"/>
    <cellStyle name="Normal 38 2 5 16 2" xfId="17751"/>
    <cellStyle name="Normal 38 2 5 16 3" xfId="30439"/>
    <cellStyle name="Normal 38 2 5 16 4" xfId="43127"/>
    <cellStyle name="Normal 38 2 5 17" xfId="4938"/>
    <cellStyle name="Normal 38 2 5 17 2" xfId="19337"/>
    <cellStyle name="Normal 38 2 5 17 3" xfId="32025"/>
    <cellStyle name="Normal 38 2 5 17 4" xfId="44714"/>
    <cellStyle name="Normal 38 2 5 18" xfId="6524"/>
    <cellStyle name="Normal 38 2 5 18 2" xfId="20923"/>
    <cellStyle name="Normal 38 2 5 18 3" xfId="33611"/>
    <cellStyle name="Normal 38 2 5 18 4" xfId="46300"/>
    <cellStyle name="Normal 38 2 5 19" xfId="8110"/>
    <cellStyle name="Normal 38 2 5 19 2" xfId="22509"/>
    <cellStyle name="Normal 38 2 5 19 3" xfId="35197"/>
    <cellStyle name="Normal 38 2 5 19 4" xfId="47886"/>
    <cellStyle name="Normal 38 2 5 2" xfId="232"/>
    <cellStyle name="Normal 38 2 5 2 10" xfId="1352"/>
    <cellStyle name="Normal 38 2 5 2 10 10" xfId="15753"/>
    <cellStyle name="Normal 38 2 5 2 10 11" xfId="28287"/>
    <cellStyle name="Normal 38 2 5 2 10 12" xfId="41129"/>
    <cellStyle name="Normal 38 2 5 2 10 2" xfId="2939"/>
    <cellStyle name="Normal 38 2 5 2 10 2 2" xfId="17339"/>
    <cellStyle name="Normal 38 2 5 2 10 2 3" xfId="30027"/>
    <cellStyle name="Normal 38 2 5 2 10 2 4" xfId="42715"/>
    <cellStyle name="Normal 38 2 5 2 10 3" xfId="4525"/>
    <cellStyle name="Normal 38 2 5 2 10 3 2" xfId="18925"/>
    <cellStyle name="Normal 38 2 5 2 10 3 3" xfId="31613"/>
    <cellStyle name="Normal 38 2 5 2 10 3 4" xfId="44301"/>
    <cellStyle name="Normal 38 2 5 2 10 4" xfId="6112"/>
    <cellStyle name="Normal 38 2 5 2 10 4 2" xfId="20511"/>
    <cellStyle name="Normal 38 2 5 2 10 4 3" xfId="33199"/>
    <cellStyle name="Normal 38 2 5 2 10 4 4" xfId="45888"/>
    <cellStyle name="Normal 38 2 5 2 10 5" xfId="7698"/>
    <cellStyle name="Normal 38 2 5 2 10 5 2" xfId="22097"/>
    <cellStyle name="Normal 38 2 5 2 10 5 3" xfId="34785"/>
    <cellStyle name="Normal 38 2 5 2 10 5 4" xfId="47474"/>
    <cellStyle name="Normal 38 2 5 2 10 6" xfId="9284"/>
    <cellStyle name="Normal 38 2 5 2 10 6 2" xfId="23683"/>
    <cellStyle name="Normal 38 2 5 2 10 6 3" xfId="36371"/>
    <cellStyle name="Normal 38 2 5 2 10 6 4" xfId="49060"/>
    <cellStyle name="Normal 38 2 5 2 10 7" xfId="10870"/>
    <cellStyle name="Normal 38 2 5 2 10 7 2" xfId="25269"/>
    <cellStyle name="Normal 38 2 5 2 10 7 3" xfId="37957"/>
    <cellStyle name="Normal 38 2 5 2 10 7 4" xfId="50646"/>
    <cellStyle name="Normal 38 2 5 2 10 8" xfId="12456"/>
    <cellStyle name="Normal 38 2 5 2 10 8 2" xfId="26855"/>
    <cellStyle name="Normal 38 2 5 2 10 8 3" xfId="39543"/>
    <cellStyle name="Normal 38 2 5 2 10 8 4" xfId="52232"/>
    <cellStyle name="Normal 38 2 5 2 10 9" xfId="13986"/>
    <cellStyle name="Normal 38 2 5 2 11" xfId="1466"/>
    <cellStyle name="Normal 38 2 5 2 11 10" xfId="15867"/>
    <cellStyle name="Normal 38 2 5 2 11 11" xfId="28288"/>
    <cellStyle name="Normal 38 2 5 2 11 12" xfId="41243"/>
    <cellStyle name="Normal 38 2 5 2 11 2" xfId="3053"/>
    <cellStyle name="Normal 38 2 5 2 11 2 2" xfId="17453"/>
    <cellStyle name="Normal 38 2 5 2 11 2 3" xfId="30141"/>
    <cellStyle name="Normal 38 2 5 2 11 2 4" xfId="42829"/>
    <cellStyle name="Normal 38 2 5 2 11 3" xfId="4639"/>
    <cellStyle name="Normal 38 2 5 2 11 3 2" xfId="19039"/>
    <cellStyle name="Normal 38 2 5 2 11 3 3" xfId="31727"/>
    <cellStyle name="Normal 38 2 5 2 11 3 4" xfId="44415"/>
    <cellStyle name="Normal 38 2 5 2 11 4" xfId="6226"/>
    <cellStyle name="Normal 38 2 5 2 11 4 2" xfId="20625"/>
    <cellStyle name="Normal 38 2 5 2 11 4 3" xfId="33313"/>
    <cellStyle name="Normal 38 2 5 2 11 4 4" xfId="46002"/>
    <cellStyle name="Normal 38 2 5 2 11 5" xfId="7812"/>
    <cellStyle name="Normal 38 2 5 2 11 5 2" xfId="22211"/>
    <cellStyle name="Normal 38 2 5 2 11 5 3" xfId="34899"/>
    <cellStyle name="Normal 38 2 5 2 11 5 4" xfId="47588"/>
    <cellStyle name="Normal 38 2 5 2 11 6" xfId="9398"/>
    <cellStyle name="Normal 38 2 5 2 11 6 2" xfId="23797"/>
    <cellStyle name="Normal 38 2 5 2 11 6 3" xfId="36485"/>
    <cellStyle name="Normal 38 2 5 2 11 6 4" xfId="49174"/>
    <cellStyle name="Normal 38 2 5 2 11 7" xfId="10984"/>
    <cellStyle name="Normal 38 2 5 2 11 7 2" xfId="25383"/>
    <cellStyle name="Normal 38 2 5 2 11 7 3" xfId="38071"/>
    <cellStyle name="Normal 38 2 5 2 11 7 4" xfId="50760"/>
    <cellStyle name="Normal 38 2 5 2 11 8" xfId="12570"/>
    <cellStyle name="Normal 38 2 5 2 11 8 2" xfId="26969"/>
    <cellStyle name="Normal 38 2 5 2 11 8 3" xfId="39657"/>
    <cellStyle name="Normal 38 2 5 2 11 8 4" xfId="52346"/>
    <cellStyle name="Normal 38 2 5 2 11 9" xfId="13987"/>
    <cellStyle name="Normal 38 2 5 2 12" xfId="1580"/>
    <cellStyle name="Normal 38 2 5 2 12 10" xfId="15981"/>
    <cellStyle name="Normal 38 2 5 2 12 11" xfId="28289"/>
    <cellStyle name="Normal 38 2 5 2 12 12" xfId="41357"/>
    <cellStyle name="Normal 38 2 5 2 12 2" xfId="3167"/>
    <cellStyle name="Normal 38 2 5 2 12 2 2" xfId="17567"/>
    <cellStyle name="Normal 38 2 5 2 12 2 3" xfId="30255"/>
    <cellStyle name="Normal 38 2 5 2 12 2 4" xfId="42943"/>
    <cellStyle name="Normal 38 2 5 2 12 3" xfId="4753"/>
    <cellStyle name="Normal 38 2 5 2 12 3 2" xfId="19153"/>
    <cellStyle name="Normal 38 2 5 2 12 3 3" xfId="31841"/>
    <cellStyle name="Normal 38 2 5 2 12 3 4" xfId="44529"/>
    <cellStyle name="Normal 38 2 5 2 12 4" xfId="6340"/>
    <cellStyle name="Normal 38 2 5 2 12 4 2" xfId="20739"/>
    <cellStyle name="Normal 38 2 5 2 12 4 3" xfId="33427"/>
    <cellStyle name="Normal 38 2 5 2 12 4 4" xfId="46116"/>
    <cellStyle name="Normal 38 2 5 2 12 5" xfId="7926"/>
    <cellStyle name="Normal 38 2 5 2 12 5 2" xfId="22325"/>
    <cellStyle name="Normal 38 2 5 2 12 5 3" xfId="35013"/>
    <cellStyle name="Normal 38 2 5 2 12 5 4" xfId="47702"/>
    <cellStyle name="Normal 38 2 5 2 12 6" xfId="9512"/>
    <cellStyle name="Normal 38 2 5 2 12 6 2" xfId="23911"/>
    <cellStyle name="Normal 38 2 5 2 12 6 3" xfId="36599"/>
    <cellStyle name="Normal 38 2 5 2 12 6 4" xfId="49288"/>
    <cellStyle name="Normal 38 2 5 2 12 7" xfId="11098"/>
    <cellStyle name="Normal 38 2 5 2 12 7 2" xfId="25497"/>
    <cellStyle name="Normal 38 2 5 2 12 7 3" xfId="38185"/>
    <cellStyle name="Normal 38 2 5 2 12 7 4" xfId="50874"/>
    <cellStyle name="Normal 38 2 5 2 12 8" xfId="12684"/>
    <cellStyle name="Normal 38 2 5 2 12 8 2" xfId="27083"/>
    <cellStyle name="Normal 38 2 5 2 12 8 3" xfId="39771"/>
    <cellStyle name="Normal 38 2 5 2 12 8 4" xfId="52460"/>
    <cellStyle name="Normal 38 2 5 2 12 9" xfId="13988"/>
    <cellStyle name="Normal 38 2 5 2 13" xfId="1702"/>
    <cellStyle name="Normal 38 2 5 2 13 10" xfId="16103"/>
    <cellStyle name="Normal 38 2 5 2 13 11" xfId="28290"/>
    <cellStyle name="Normal 38 2 5 2 13 12" xfId="41479"/>
    <cellStyle name="Normal 38 2 5 2 13 2" xfId="3289"/>
    <cellStyle name="Normal 38 2 5 2 13 2 2" xfId="17689"/>
    <cellStyle name="Normal 38 2 5 2 13 2 3" xfId="30377"/>
    <cellStyle name="Normal 38 2 5 2 13 2 4" xfId="43065"/>
    <cellStyle name="Normal 38 2 5 2 13 3" xfId="4875"/>
    <cellStyle name="Normal 38 2 5 2 13 3 2" xfId="19275"/>
    <cellStyle name="Normal 38 2 5 2 13 3 3" xfId="31963"/>
    <cellStyle name="Normal 38 2 5 2 13 3 4" xfId="44651"/>
    <cellStyle name="Normal 38 2 5 2 13 4" xfId="6462"/>
    <cellStyle name="Normal 38 2 5 2 13 4 2" xfId="20861"/>
    <cellStyle name="Normal 38 2 5 2 13 4 3" xfId="33549"/>
    <cellStyle name="Normal 38 2 5 2 13 4 4" xfId="46238"/>
    <cellStyle name="Normal 38 2 5 2 13 5" xfId="8048"/>
    <cellStyle name="Normal 38 2 5 2 13 5 2" xfId="22447"/>
    <cellStyle name="Normal 38 2 5 2 13 5 3" xfId="35135"/>
    <cellStyle name="Normal 38 2 5 2 13 5 4" xfId="47824"/>
    <cellStyle name="Normal 38 2 5 2 13 6" xfId="9634"/>
    <cellStyle name="Normal 38 2 5 2 13 6 2" xfId="24033"/>
    <cellStyle name="Normal 38 2 5 2 13 6 3" xfId="36721"/>
    <cellStyle name="Normal 38 2 5 2 13 6 4" xfId="49410"/>
    <cellStyle name="Normal 38 2 5 2 13 7" xfId="11220"/>
    <cellStyle name="Normal 38 2 5 2 13 7 2" xfId="25619"/>
    <cellStyle name="Normal 38 2 5 2 13 7 3" xfId="38307"/>
    <cellStyle name="Normal 38 2 5 2 13 7 4" xfId="50996"/>
    <cellStyle name="Normal 38 2 5 2 13 8" xfId="12806"/>
    <cellStyle name="Normal 38 2 5 2 13 8 2" xfId="27205"/>
    <cellStyle name="Normal 38 2 5 2 13 8 3" xfId="39893"/>
    <cellStyle name="Normal 38 2 5 2 13 8 4" xfId="52582"/>
    <cellStyle name="Normal 38 2 5 2 13 9" xfId="13989"/>
    <cellStyle name="Normal 38 2 5 2 14" xfId="1825"/>
    <cellStyle name="Normal 38 2 5 2 14 2" xfId="16225"/>
    <cellStyle name="Normal 38 2 5 2 14 3" xfId="28913"/>
    <cellStyle name="Normal 38 2 5 2 14 4" xfId="41601"/>
    <cellStyle name="Normal 38 2 5 2 15" xfId="3411"/>
    <cellStyle name="Normal 38 2 5 2 15 2" xfId="17811"/>
    <cellStyle name="Normal 38 2 5 2 15 3" xfId="30499"/>
    <cellStyle name="Normal 38 2 5 2 15 4" xfId="43187"/>
    <cellStyle name="Normal 38 2 5 2 16" xfId="4998"/>
    <cellStyle name="Normal 38 2 5 2 16 2" xfId="19397"/>
    <cellStyle name="Normal 38 2 5 2 16 3" xfId="32085"/>
    <cellStyle name="Normal 38 2 5 2 16 4" xfId="44774"/>
    <cellStyle name="Normal 38 2 5 2 17" xfId="6584"/>
    <cellStyle name="Normal 38 2 5 2 17 2" xfId="20983"/>
    <cellStyle name="Normal 38 2 5 2 17 3" xfId="33671"/>
    <cellStyle name="Normal 38 2 5 2 17 4" xfId="46360"/>
    <cellStyle name="Normal 38 2 5 2 18" xfId="8170"/>
    <cellStyle name="Normal 38 2 5 2 18 2" xfId="22569"/>
    <cellStyle name="Normal 38 2 5 2 18 3" xfId="35257"/>
    <cellStyle name="Normal 38 2 5 2 18 4" xfId="47946"/>
    <cellStyle name="Normal 38 2 5 2 19" xfId="9756"/>
    <cellStyle name="Normal 38 2 5 2 19 2" xfId="24155"/>
    <cellStyle name="Normal 38 2 5 2 19 3" xfId="36843"/>
    <cellStyle name="Normal 38 2 5 2 19 4" xfId="49532"/>
    <cellStyle name="Normal 38 2 5 2 2" xfId="394"/>
    <cellStyle name="Normal 38 2 5 2 2 10" xfId="14795"/>
    <cellStyle name="Normal 38 2 5 2 2 11" xfId="28291"/>
    <cellStyle name="Normal 38 2 5 2 2 12" xfId="40171"/>
    <cellStyle name="Normal 38 2 5 2 2 2" xfId="1981"/>
    <cellStyle name="Normal 38 2 5 2 2 2 2" xfId="16381"/>
    <cellStyle name="Normal 38 2 5 2 2 2 3" xfId="29069"/>
    <cellStyle name="Normal 38 2 5 2 2 2 4" xfId="41757"/>
    <cellStyle name="Normal 38 2 5 2 2 3" xfId="3567"/>
    <cellStyle name="Normal 38 2 5 2 2 3 2" xfId="17967"/>
    <cellStyle name="Normal 38 2 5 2 2 3 3" xfId="30655"/>
    <cellStyle name="Normal 38 2 5 2 2 3 4" xfId="43343"/>
    <cellStyle name="Normal 38 2 5 2 2 4" xfId="5154"/>
    <cellStyle name="Normal 38 2 5 2 2 4 2" xfId="19553"/>
    <cellStyle name="Normal 38 2 5 2 2 4 3" xfId="32241"/>
    <cellStyle name="Normal 38 2 5 2 2 4 4" xfId="44930"/>
    <cellStyle name="Normal 38 2 5 2 2 5" xfId="6740"/>
    <cellStyle name="Normal 38 2 5 2 2 5 2" xfId="21139"/>
    <cellStyle name="Normal 38 2 5 2 2 5 3" xfId="33827"/>
    <cellStyle name="Normal 38 2 5 2 2 5 4" xfId="46516"/>
    <cellStyle name="Normal 38 2 5 2 2 6" xfId="8326"/>
    <cellStyle name="Normal 38 2 5 2 2 6 2" xfId="22725"/>
    <cellStyle name="Normal 38 2 5 2 2 6 3" xfId="35413"/>
    <cellStyle name="Normal 38 2 5 2 2 6 4" xfId="48102"/>
    <cellStyle name="Normal 38 2 5 2 2 7" xfId="9912"/>
    <cellStyle name="Normal 38 2 5 2 2 7 2" xfId="24311"/>
    <cellStyle name="Normal 38 2 5 2 2 7 3" xfId="36999"/>
    <cellStyle name="Normal 38 2 5 2 2 7 4" xfId="49688"/>
    <cellStyle name="Normal 38 2 5 2 2 8" xfId="11498"/>
    <cellStyle name="Normal 38 2 5 2 2 8 2" xfId="25897"/>
    <cellStyle name="Normal 38 2 5 2 2 8 3" xfId="38585"/>
    <cellStyle name="Normal 38 2 5 2 2 8 4" xfId="51274"/>
    <cellStyle name="Normal 38 2 5 2 2 9" xfId="13990"/>
    <cellStyle name="Normal 38 2 5 2 20" xfId="11342"/>
    <cellStyle name="Normal 38 2 5 2 20 2" xfId="25741"/>
    <cellStyle name="Normal 38 2 5 2 20 3" xfId="38429"/>
    <cellStyle name="Normal 38 2 5 2 20 4" xfId="51118"/>
    <cellStyle name="Normal 38 2 5 2 21" xfId="13985"/>
    <cellStyle name="Normal 38 2 5 2 22" xfId="14639"/>
    <cellStyle name="Normal 38 2 5 2 23" xfId="28286"/>
    <cellStyle name="Normal 38 2 5 2 24" xfId="40015"/>
    <cellStyle name="Normal 38 2 5 2 3" xfId="518"/>
    <cellStyle name="Normal 38 2 5 2 3 10" xfId="14919"/>
    <cellStyle name="Normal 38 2 5 2 3 11" xfId="28292"/>
    <cellStyle name="Normal 38 2 5 2 3 12" xfId="40295"/>
    <cellStyle name="Normal 38 2 5 2 3 2" xfId="2105"/>
    <cellStyle name="Normal 38 2 5 2 3 2 2" xfId="16505"/>
    <cellStyle name="Normal 38 2 5 2 3 2 3" xfId="29193"/>
    <cellStyle name="Normal 38 2 5 2 3 2 4" xfId="41881"/>
    <cellStyle name="Normal 38 2 5 2 3 3" xfId="3691"/>
    <cellStyle name="Normal 38 2 5 2 3 3 2" xfId="18091"/>
    <cellStyle name="Normal 38 2 5 2 3 3 3" xfId="30779"/>
    <cellStyle name="Normal 38 2 5 2 3 3 4" xfId="43467"/>
    <cellStyle name="Normal 38 2 5 2 3 4" xfId="5278"/>
    <cellStyle name="Normal 38 2 5 2 3 4 2" xfId="19677"/>
    <cellStyle name="Normal 38 2 5 2 3 4 3" xfId="32365"/>
    <cellStyle name="Normal 38 2 5 2 3 4 4" xfId="45054"/>
    <cellStyle name="Normal 38 2 5 2 3 5" xfId="6864"/>
    <cellStyle name="Normal 38 2 5 2 3 5 2" xfId="21263"/>
    <cellStyle name="Normal 38 2 5 2 3 5 3" xfId="33951"/>
    <cellStyle name="Normal 38 2 5 2 3 5 4" xfId="46640"/>
    <cellStyle name="Normal 38 2 5 2 3 6" xfId="8450"/>
    <cellStyle name="Normal 38 2 5 2 3 6 2" xfId="22849"/>
    <cellStyle name="Normal 38 2 5 2 3 6 3" xfId="35537"/>
    <cellStyle name="Normal 38 2 5 2 3 6 4" xfId="48226"/>
    <cellStyle name="Normal 38 2 5 2 3 7" xfId="10036"/>
    <cellStyle name="Normal 38 2 5 2 3 7 2" xfId="24435"/>
    <cellStyle name="Normal 38 2 5 2 3 7 3" xfId="37123"/>
    <cellStyle name="Normal 38 2 5 2 3 7 4" xfId="49812"/>
    <cellStyle name="Normal 38 2 5 2 3 8" xfId="11622"/>
    <cellStyle name="Normal 38 2 5 2 3 8 2" xfId="26021"/>
    <cellStyle name="Normal 38 2 5 2 3 8 3" xfId="38709"/>
    <cellStyle name="Normal 38 2 5 2 3 8 4" xfId="51398"/>
    <cellStyle name="Normal 38 2 5 2 3 9" xfId="13991"/>
    <cellStyle name="Normal 38 2 5 2 4" xfId="634"/>
    <cellStyle name="Normal 38 2 5 2 4 10" xfId="15035"/>
    <cellStyle name="Normal 38 2 5 2 4 11" xfId="28293"/>
    <cellStyle name="Normal 38 2 5 2 4 12" xfId="40411"/>
    <cellStyle name="Normal 38 2 5 2 4 2" xfId="2221"/>
    <cellStyle name="Normal 38 2 5 2 4 2 2" xfId="16621"/>
    <cellStyle name="Normal 38 2 5 2 4 2 3" xfId="29309"/>
    <cellStyle name="Normal 38 2 5 2 4 2 4" xfId="41997"/>
    <cellStyle name="Normal 38 2 5 2 4 3" xfId="3807"/>
    <cellStyle name="Normal 38 2 5 2 4 3 2" xfId="18207"/>
    <cellStyle name="Normal 38 2 5 2 4 3 3" xfId="30895"/>
    <cellStyle name="Normal 38 2 5 2 4 3 4" xfId="43583"/>
    <cellStyle name="Normal 38 2 5 2 4 4" xfId="5394"/>
    <cellStyle name="Normal 38 2 5 2 4 4 2" xfId="19793"/>
    <cellStyle name="Normal 38 2 5 2 4 4 3" xfId="32481"/>
    <cellStyle name="Normal 38 2 5 2 4 4 4" xfId="45170"/>
    <cellStyle name="Normal 38 2 5 2 4 5" xfId="6980"/>
    <cellStyle name="Normal 38 2 5 2 4 5 2" xfId="21379"/>
    <cellStyle name="Normal 38 2 5 2 4 5 3" xfId="34067"/>
    <cellStyle name="Normal 38 2 5 2 4 5 4" xfId="46756"/>
    <cellStyle name="Normal 38 2 5 2 4 6" xfId="8566"/>
    <cellStyle name="Normal 38 2 5 2 4 6 2" xfId="22965"/>
    <cellStyle name="Normal 38 2 5 2 4 6 3" xfId="35653"/>
    <cellStyle name="Normal 38 2 5 2 4 6 4" xfId="48342"/>
    <cellStyle name="Normal 38 2 5 2 4 7" xfId="10152"/>
    <cellStyle name="Normal 38 2 5 2 4 7 2" xfId="24551"/>
    <cellStyle name="Normal 38 2 5 2 4 7 3" xfId="37239"/>
    <cellStyle name="Normal 38 2 5 2 4 7 4" xfId="49928"/>
    <cellStyle name="Normal 38 2 5 2 4 8" xfId="11738"/>
    <cellStyle name="Normal 38 2 5 2 4 8 2" xfId="26137"/>
    <cellStyle name="Normal 38 2 5 2 4 8 3" xfId="38825"/>
    <cellStyle name="Normal 38 2 5 2 4 8 4" xfId="51514"/>
    <cellStyle name="Normal 38 2 5 2 4 9" xfId="13992"/>
    <cellStyle name="Normal 38 2 5 2 5" xfId="758"/>
    <cellStyle name="Normal 38 2 5 2 5 10" xfId="15159"/>
    <cellStyle name="Normal 38 2 5 2 5 11" xfId="28294"/>
    <cellStyle name="Normal 38 2 5 2 5 12" xfId="40535"/>
    <cellStyle name="Normal 38 2 5 2 5 2" xfId="2345"/>
    <cellStyle name="Normal 38 2 5 2 5 2 2" xfId="16745"/>
    <cellStyle name="Normal 38 2 5 2 5 2 3" xfId="29433"/>
    <cellStyle name="Normal 38 2 5 2 5 2 4" xfId="42121"/>
    <cellStyle name="Normal 38 2 5 2 5 3" xfId="3931"/>
    <cellStyle name="Normal 38 2 5 2 5 3 2" xfId="18331"/>
    <cellStyle name="Normal 38 2 5 2 5 3 3" xfId="31019"/>
    <cellStyle name="Normal 38 2 5 2 5 3 4" xfId="43707"/>
    <cellStyle name="Normal 38 2 5 2 5 4" xfId="5518"/>
    <cellStyle name="Normal 38 2 5 2 5 4 2" xfId="19917"/>
    <cellStyle name="Normal 38 2 5 2 5 4 3" xfId="32605"/>
    <cellStyle name="Normal 38 2 5 2 5 4 4" xfId="45294"/>
    <cellStyle name="Normal 38 2 5 2 5 5" xfId="7104"/>
    <cellStyle name="Normal 38 2 5 2 5 5 2" xfId="21503"/>
    <cellStyle name="Normal 38 2 5 2 5 5 3" xfId="34191"/>
    <cellStyle name="Normal 38 2 5 2 5 5 4" xfId="46880"/>
    <cellStyle name="Normal 38 2 5 2 5 6" xfId="8690"/>
    <cellStyle name="Normal 38 2 5 2 5 6 2" xfId="23089"/>
    <cellStyle name="Normal 38 2 5 2 5 6 3" xfId="35777"/>
    <cellStyle name="Normal 38 2 5 2 5 6 4" xfId="48466"/>
    <cellStyle name="Normal 38 2 5 2 5 7" xfId="10276"/>
    <cellStyle name="Normal 38 2 5 2 5 7 2" xfId="24675"/>
    <cellStyle name="Normal 38 2 5 2 5 7 3" xfId="37363"/>
    <cellStyle name="Normal 38 2 5 2 5 7 4" xfId="50052"/>
    <cellStyle name="Normal 38 2 5 2 5 8" xfId="11862"/>
    <cellStyle name="Normal 38 2 5 2 5 8 2" xfId="26261"/>
    <cellStyle name="Normal 38 2 5 2 5 8 3" xfId="38949"/>
    <cellStyle name="Normal 38 2 5 2 5 8 4" xfId="51638"/>
    <cellStyle name="Normal 38 2 5 2 5 9" xfId="13993"/>
    <cellStyle name="Normal 38 2 5 2 6" xfId="870"/>
    <cellStyle name="Normal 38 2 5 2 6 10" xfId="15271"/>
    <cellStyle name="Normal 38 2 5 2 6 11" xfId="28295"/>
    <cellStyle name="Normal 38 2 5 2 6 12" xfId="40647"/>
    <cellStyle name="Normal 38 2 5 2 6 2" xfId="2457"/>
    <cellStyle name="Normal 38 2 5 2 6 2 2" xfId="16857"/>
    <cellStyle name="Normal 38 2 5 2 6 2 3" xfId="29545"/>
    <cellStyle name="Normal 38 2 5 2 6 2 4" xfId="42233"/>
    <cellStyle name="Normal 38 2 5 2 6 3" xfId="4043"/>
    <cellStyle name="Normal 38 2 5 2 6 3 2" xfId="18443"/>
    <cellStyle name="Normal 38 2 5 2 6 3 3" xfId="31131"/>
    <cellStyle name="Normal 38 2 5 2 6 3 4" xfId="43819"/>
    <cellStyle name="Normal 38 2 5 2 6 4" xfId="5630"/>
    <cellStyle name="Normal 38 2 5 2 6 4 2" xfId="20029"/>
    <cellStyle name="Normal 38 2 5 2 6 4 3" xfId="32717"/>
    <cellStyle name="Normal 38 2 5 2 6 4 4" xfId="45406"/>
    <cellStyle name="Normal 38 2 5 2 6 5" xfId="7216"/>
    <cellStyle name="Normal 38 2 5 2 6 5 2" xfId="21615"/>
    <cellStyle name="Normal 38 2 5 2 6 5 3" xfId="34303"/>
    <cellStyle name="Normal 38 2 5 2 6 5 4" xfId="46992"/>
    <cellStyle name="Normal 38 2 5 2 6 6" xfId="8802"/>
    <cellStyle name="Normal 38 2 5 2 6 6 2" xfId="23201"/>
    <cellStyle name="Normal 38 2 5 2 6 6 3" xfId="35889"/>
    <cellStyle name="Normal 38 2 5 2 6 6 4" xfId="48578"/>
    <cellStyle name="Normal 38 2 5 2 6 7" xfId="10388"/>
    <cellStyle name="Normal 38 2 5 2 6 7 2" xfId="24787"/>
    <cellStyle name="Normal 38 2 5 2 6 7 3" xfId="37475"/>
    <cellStyle name="Normal 38 2 5 2 6 7 4" xfId="50164"/>
    <cellStyle name="Normal 38 2 5 2 6 8" xfId="11974"/>
    <cellStyle name="Normal 38 2 5 2 6 8 2" xfId="26373"/>
    <cellStyle name="Normal 38 2 5 2 6 8 3" xfId="39061"/>
    <cellStyle name="Normal 38 2 5 2 6 8 4" xfId="51750"/>
    <cellStyle name="Normal 38 2 5 2 6 9" xfId="13994"/>
    <cellStyle name="Normal 38 2 5 2 7" xfId="981"/>
    <cellStyle name="Normal 38 2 5 2 7 10" xfId="15382"/>
    <cellStyle name="Normal 38 2 5 2 7 11" xfId="28296"/>
    <cellStyle name="Normal 38 2 5 2 7 12" xfId="40758"/>
    <cellStyle name="Normal 38 2 5 2 7 2" xfId="2568"/>
    <cellStyle name="Normal 38 2 5 2 7 2 2" xfId="16968"/>
    <cellStyle name="Normal 38 2 5 2 7 2 3" xfId="29656"/>
    <cellStyle name="Normal 38 2 5 2 7 2 4" xfId="42344"/>
    <cellStyle name="Normal 38 2 5 2 7 3" xfId="4154"/>
    <cellStyle name="Normal 38 2 5 2 7 3 2" xfId="18554"/>
    <cellStyle name="Normal 38 2 5 2 7 3 3" xfId="31242"/>
    <cellStyle name="Normal 38 2 5 2 7 3 4" xfId="43930"/>
    <cellStyle name="Normal 38 2 5 2 7 4" xfId="5741"/>
    <cellStyle name="Normal 38 2 5 2 7 4 2" xfId="20140"/>
    <cellStyle name="Normal 38 2 5 2 7 4 3" xfId="32828"/>
    <cellStyle name="Normal 38 2 5 2 7 4 4" xfId="45517"/>
    <cellStyle name="Normal 38 2 5 2 7 5" xfId="7327"/>
    <cellStyle name="Normal 38 2 5 2 7 5 2" xfId="21726"/>
    <cellStyle name="Normal 38 2 5 2 7 5 3" xfId="34414"/>
    <cellStyle name="Normal 38 2 5 2 7 5 4" xfId="47103"/>
    <cellStyle name="Normal 38 2 5 2 7 6" xfId="8913"/>
    <cellStyle name="Normal 38 2 5 2 7 6 2" xfId="23312"/>
    <cellStyle name="Normal 38 2 5 2 7 6 3" xfId="36000"/>
    <cellStyle name="Normal 38 2 5 2 7 6 4" xfId="48689"/>
    <cellStyle name="Normal 38 2 5 2 7 7" xfId="10499"/>
    <cellStyle name="Normal 38 2 5 2 7 7 2" xfId="24898"/>
    <cellStyle name="Normal 38 2 5 2 7 7 3" xfId="37586"/>
    <cellStyle name="Normal 38 2 5 2 7 7 4" xfId="50275"/>
    <cellStyle name="Normal 38 2 5 2 7 8" xfId="12085"/>
    <cellStyle name="Normal 38 2 5 2 7 8 2" xfId="26484"/>
    <cellStyle name="Normal 38 2 5 2 7 8 3" xfId="39172"/>
    <cellStyle name="Normal 38 2 5 2 7 8 4" xfId="51861"/>
    <cellStyle name="Normal 38 2 5 2 7 9" xfId="13995"/>
    <cellStyle name="Normal 38 2 5 2 8" xfId="1092"/>
    <cellStyle name="Normal 38 2 5 2 8 10" xfId="15493"/>
    <cellStyle name="Normal 38 2 5 2 8 11" xfId="28297"/>
    <cellStyle name="Normal 38 2 5 2 8 12" xfId="40869"/>
    <cellStyle name="Normal 38 2 5 2 8 2" xfId="2679"/>
    <cellStyle name="Normal 38 2 5 2 8 2 2" xfId="17079"/>
    <cellStyle name="Normal 38 2 5 2 8 2 3" xfId="29767"/>
    <cellStyle name="Normal 38 2 5 2 8 2 4" xfId="42455"/>
    <cellStyle name="Normal 38 2 5 2 8 3" xfId="4265"/>
    <cellStyle name="Normal 38 2 5 2 8 3 2" xfId="18665"/>
    <cellStyle name="Normal 38 2 5 2 8 3 3" xfId="31353"/>
    <cellStyle name="Normal 38 2 5 2 8 3 4" xfId="44041"/>
    <cellStyle name="Normal 38 2 5 2 8 4" xfId="5852"/>
    <cellStyle name="Normal 38 2 5 2 8 4 2" xfId="20251"/>
    <cellStyle name="Normal 38 2 5 2 8 4 3" xfId="32939"/>
    <cellStyle name="Normal 38 2 5 2 8 4 4" xfId="45628"/>
    <cellStyle name="Normal 38 2 5 2 8 5" xfId="7438"/>
    <cellStyle name="Normal 38 2 5 2 8 5 2" xfId="21837"/>
    <cellStyle name="Normal 38 2 5 2 8 5 3" xfId="34525"/>
    <cellStyle name="Normal 38 2 5 2 8 5 4" xfId="47214"/>
    <cellStyle name="Normal 38 2 5 2 8 6" xfId="9024"/>
    <cellStyle name="Normal 38 2 5 2 8 6 2" xfId="23423"/>
    <cellStyle name="Normal 38 2 5 2 8 6 3" xfId="36111"/>
    <cellStyle name="Normal 38 2 5 2 8 6 4" xfId="48800"/>
    <cellStyle name="Normal 38 2 5 2 8 7" xfId="10610"/>
    <cellStyle name="Normal 38 2 5 2 8 7 2" xfId="25009"/>
    <cellStyle name="Normal 38 2 5 2 8 7 3" xfId="37697"/>
    <cellStyle name="Normal 38 2 5 2 8 7 4" xfId="50386"/>
    <cellStyle name="Normal 38 2 5 2 8 8" xfId="12196"/>
    <cellStyle name="Normal 38 2 5 2 8 8 2" xfId="26595"/>
    <cellStyle name="Normal 38 2 5 2 8 8 3" xfId="39283"/>
    <cellStyle name="Normal 38 2 5 2 8 8 4" xfId="51972"/>
    <cellStyle name="Normal 38 2 5 2 8 9" xfId="13996"/>
    <cellStyle name="Normal 38 2 5 2 9" xfId="1214"/>
    <cellStyle name="Normal 38 2 5 2 9 10" xfId="15615"/>
    <cellStyle name="Normal 38 2 5 2 9 11" xfId="28298"/>
    <cellStyle name="Normal 38 2 5 2 9 12" xfId="40991"/>
    <cellStyle name="Normal 38 2 5 2 9 2" xfId="2801"/>
    <cellStyle name="Normal 38 2 5 2 9 2 2" xfId="17201"/>
    <cellStyle name="Normal 38 2 5 2 9 2 3" xfId="29889"/>
    <cellStyle name="Normal 38 2 5 2 9 2 4" xfId="42577"/>
    <cellStyle name="Normal 38 2 5 2 9 3" xfId="4387"/>
    <cellStyle name="Normal 38 2 5 2 9 3 2" xfId="18787"/>
    <cellStyle name="Normal 38 2 5 2 9 3 3" xfId="31475"/>
    <cellStyle name="Normal 38 2 5 2 9 3 4" xfId="44163"/>
    <cellStyle name="Normal 38 2 5 2 9 4" xfId="5974"/>
    <cellStyle name="Normal 38 2 5 2 9 4 2" xfId="20373"/>
    <cellStyle name="Normal 38 2 5 2 9 4 3" xfId="33061"/>
    <cellStyle name="Normal 38 2 5 2 9 4 4" xfId="45750"/>
    <cellStyle name="Normal 38 2 5 2 9 5" xfId="7560"/>
    <cellStyle name="Normal 38 2 5 2 9 5 2" xfId="21959"/>
    <cellStyle name="Normal 38 2 5 2 9 5 3" xfId="34647"/>
    <cellStyle name="Normal 38 2 5 2 9 5 4" xfId="47336"/>
    <cellStyle name="Normal 38 2 5 2 9 6" xfId="9146"/>
    <cellStyle name="Normal 38 2 5 2 9 6 2" xfId="23545"/>
    <cellStyle name="Normal 38 2 5 2 9 6 3" xfId="36233"/>
    <cellStyle name="Normal 38 2 5 2 9 6 4" xfId="48922"/>
    <cellStyle name="Normal 38 2 5 2 9 7" xfId="10732"/>
    <cellStyle name="Normal 38 2 5 2 9 7 2" xfId="25131"/>
    <cellStyle name="Normal 38 2 5 2 9 7 3" xfId="37819"/>
    <cellStyle name="Normal 38 2 5 2 9 7 4" xfId="50508"/>
    <cellStyle name="Normal 38 2 5 2 9 8" xfId="12318"/>
    <cellStyle name="Normal 38 2 5 2 9 8 2" xfId="26717"/>
    <cellStyle name="Normal 38 2 5 2 9 8 3" xfId="39405"/>
    <cellStyle name="Normal 38 2 5 2 9 8 4" xfId="52094"/>
    <cellStyle name="Normal 38 2 5 2 9 9" xfId="13997"/>
    <cellStyle name="Normal 38 2 5 20" xfId="9696"/>
    <cellStyle name="Normal 38 2 5 20 2" xfId="24095"/>
    <cellStyle name="Normal 38 2 5 20 3" xfId="36783"/>
    <cellStyle name="Normal 38 2 5 20 4" xfId="49472"/>
    <cellStyle name="Normal 38 2 5 21" xfId="11282"/>
    <cellStyle name="Normal 38 2 5 21 2" xfId="25681"/>
    <cellStyle name="Normal 38 2 5 21 3" xfId="38369"/>
    <cellStyle name="Normal 38 2 5 21 4" xfId="51058"/>
    <cellStyle name="Normal 38 2 5 22" xfId="13979"/>
    <cellStyle name="Normal 38 2 5 23" xfId="14579"/>
    <cellStyle name="Normal 38 2 5 24" xfId="28280"/>
    <cellStyle name="Normal 38 2 5 25" xfId="39955"/>
    <cellStyle name="Normal 38 2 5 3" xfId="333"/>
    <cellStyle name="Normal 38 2 5 3 10" xfId="14734"/>
    <cellStyle name="Normal 38 2 5 3 11" xfId="28299"/>
    <cellStyle name="Normal 38 2 5 3 12" xfId="40110"/>
    <cellStyle name="Normal 38 2 5 3 2" xfId="1920"/>
    <cellStyle name="Normal 38 2 5 3 2 2" xfId="16320"/>
    <cellStyle name="Normal 38 2 5 3 2 3" xfId="29008"/>
    <cellStyle name="Normal 38 2 5 3 2 4" xfId="41696"/>
    <cellStyle name="Normal 38 2 5 3 3" xfId="3506"/>
    <cellStyle name="Normal 38 2 5 3 3 2" xfId="17906"/>
    <cellStyle name="Normal 38 2 5 3 3 3" xfId="30594"/>
    <cellStyle name="Normal 38 2 5 3 3 4" xfId="43282"/>
    <cellStyle name="Normal 38 2 5 3 4" xfId="5093"/>
    <cellStyle name="Normal 38 2 5 3 4 2" xfId="19492"/>
    <cellStyle name="Normal 38 2 5 3 4 3" xfId="32180"/>
    <cellStyle name="Normal 38 2 5 3 4 4" xfId="44869"/>
    <cellStyle name="Normal 38 2 5 3 5" xfId="6679"/>
    <cellStyle name="Normal 38 2 5 3 5 2" xfId="21078"/>
    <cellStyle name="Normal 38 2 5 3 5 3" xfId="33766"/>
    <cellStyle name="Normal 38 2 5 3 5 4" xfId="46455"/>
    <cellStyle name="Normal 38 2 5 3 6" xfId="8265"/>
    <cellStyle name="Normal 38 2 5 3 6 2" xfId="22664"/>
    <cellStyle name="Normal 38 2 5 3 6 3" xfId="35352"/>
    <cellStyle name="Normal 38 2 5 3 6 4" xfId="48041"/>
    <cellStyle name="Normal 38 2 5 3 7" xfId="9851"/>
    <cellStyle name="Normal 38 2 5 3 7 2" xfId="24250"/>
    <cellStyle name="Normal 38 2 5 3 7 3" xfId="36938"/>
    <cellStyle name="Normal 38 2 5 3 7 4" xfId="49627"/>
    <cellStyle name="Normal 38 2 5 3 8" xfId="11437"/>
    <cellStyle name="Normal 38 2 5 3 8 2" xfId="25836"/>
    <cellStyle name="Normal 38 2 5 3 8 3" xfId="38524"/>
    <cellStyle name="Normal 38 2 5 3 8 4" xfId="51213"/>
    <cellStyle name="Normal 38 2 5 3 9" xfId="13998"/>
    <cellStyle name="Normal 38 2 5 4" xfId="457"/>
    <cellStyle name="Normal 38 2 5 4 10" xfId="14858"/>
    <cellStyle name="Normal 38 2 5 4 11" xfId="28300"/>
    <cellStyle name="Normal 38 2 5 4 12" xfId="40234"/>
    <cellStyle name="Normal 38 2 5 4 2" xfId="2044"/>
    <cellStyle name="Normal 38 2 5 4 2 2" xfId="16444"/>
    <cellStyle name="Normal 38 2 5 4 2 3" xfId="29132"/>
    <cellStyle name="Normal 38 2 5 4 2 4" xfId="41820"/>
    <cellStyle name="Normal 38 2 5 4 3" xfId="3630"/>
    <cellStyle name="Normal 38 2 5 4 3 2" xfId="18030"/>
    <cellStyle name="Normal 38 2 5 4 3 3" xfId="30718"/>
    <cellStyle name="Normal 38 2 5 4 3 4" xfId="43406"/>
    <cellStyle name="Normal 38 2 5 4 4" xfId="5217"/>
    <cellStyle name="Normal 38 2 5 4 4 2" xfId="19616"/>
    <cellStyle name="Normal 38 2 5 4 4 3" xfId="32304"/>
    <cellStyle name="Normal 38 2 5 4 4 4" xfId="44993"/>
    <cellStyle name="Normal 38 2 5 4 5" xfId="6803"/>
    <cellStyle name="Normal 38 2 5 4 5 2" xfId="21202"/>
    <cellStyle name="Normal 38 2 5 4 5 3" xfId="33890"/>
    <cellStyle name="Normal 38 2 5 4 5 4" xfId="46579"/>
    <cellStyle name="Normal 38 2 5 4 6" xfId="8389"/>
    <cellStyle name="Normal 38 2 5 4 6 2" xfId="22788"/>
    <cellStyle name="Normal 38 2 5 4 6 3" xfId="35476"/>
    <cellStyle name="Normal 38 2 5 4 6 4" xfId="48165"/>
    <cellStyle name="Normal 38 2 5 4 7" xfId="9975"/>
    <cellStyle name="Normal 38 2 5 4 7 2" xfId="24374"/>
    <cellStyle name="Normal 38 2 5 4 7 3" xfId="37062"/>
    <cellStyle name="Normal 38 2 5 4 7 4" xfId="49751"/>
    <cellStyle name="Normal 38 2 5 4 8" xfId="11561"/>
    <cellStyle name="Normal 38 2 5 4 8 2" xfId="25960"/>
    <cellStyle name="Normal 38 2 5 4 8 3" xfId="38648"/>
    <cellStyle name="Normal 38 2 5 4 8 4" xfId="51337"/>
    <cellStyle name="Normal 38 2 5 4 9" xfId="13999"/>
    <cellStyle name="Normal 38 2 5 5" xfId="573"/>
    <cellStyle name="Normal 38 2 5 5 10" xfId="14974"/>
    <cellStyle name="Normal 38 2 5 5 11" xfId="28301"/>
    <cellStyle name="Normal 38 2 5 5 12" xfId="40350"/>
    <cellStyle name="Normal 38 2 5 5 2" xfId="2160"/>
    <cellStyle name="Normal 38 2 5 5 2 2" xfId="16560"/>
    <cellStyle name="Normal 38 2 5 5 2 3" xfId="29248"/>
    <cellStyle name="Normal 38 2 5 5 2 4" xfId="41936"/>
    <cellStyle name="Normal 38 2 5 5 3" xfId="3746"/>
    <cellStyle name="Normal 38 2 5 5 3 2" xfId="18146"/>
    <cellStyle name="Normal 38 2 5 5 3 3" xfId="30834"/>
    <cellStyle name="Normal 38 2 5 5 3 4" xfId="43522"/>
    <cellStyle name="Normal 38 2 5 5 4" xfId="5333"/>
    <cellStyle name="Normal 38 2 5 5 4 2" xfId="19732"/>
    <cellStyle name="Normal 38 2 5 5 4 3" xfId="32420"/>
    <cellStyle name="Normal 38 2 5 5 4 4" xfId="45109"/>
    <cellStyle name="Normal 38 2 5 5 5" xfId="6919"/>
    <cellStyle name="Normal 38 2 5 5 5 2" xfId="21318"/>
    <cellStyle name="Normal 38 2 5 5 5 3" xfId="34006"/>
    <cellStyle name="Normal 38 2 5 5 5 4" xfId="46695"/>
    <cellStyle name="Normal 38 2 5 5 6" xfId="8505"/>
    <cellStyle name="Normal 38 2 5 5 6 2" xfId="22904"/>
    <cellStyle name="Normal 38 2 5 5 6 3" xfId="35592"/>
    <cellStyle name="Normal 38 2 5 5 6 4" xfId="48281"/>
    <cellStyle name="Normal 38 2 5 5 7" xfId="10091"/>
    <cellStyle name="Normal 38 2 5 5 7 2" xfId="24490"/>
    <cellStyle name="Normal 38 2 5 5 7 3" xfId="37178"/>
    <cellStyle name="Normal 38 2 5 5 7 4" xfId="49867"/>
    <cellStyle name="Normal 38 2 5 5 8" xfId="11677"/>
    <cellStyle name="Normal 38 2 5 5 8 2" xfId="26076"/>
    <cellStyle name="Normal 38 2 5 5 8 3" xfId="38764"/>
    <cellStyle name="Normal 38 2 5 5 8 4" xfId="51453"/>
    <cellStyle name="Normal 38 2 5 5 9" xfId="14000"/>
    <cellStyle name="Normal 38 2 5 6" xfId="698"/>
    <cellStyle name="Normal 38 2 5 6 10" xfId="15099"/>
    <cellStyle name="Normal 38 2 5 6 11" xfId="28302"/>
    <cellStyle name="Normal 38 2 5 6 12" xfId="40475"/>
    <cellStyle name="Normal 38 2 5 6 2" xfId="2285"/>
    <cellStyle name="Normal 38 2 5 6 2 2" xfId="16685"/>
    <cellStyle name="Normal 38 2 5 6 2 3" xfId="29373"/>
    <cellStyle name="Normal 38 2 5 6 2 4" xfId="42061"/>
    <cellStyle name="Normal 38 2 5 6 3" xfId="3871"/>
    <cellStyle name="Normal 38 2 5 6 3 2" xfId="18271"/>
    <cellStyle name="Normal 38 2 5 6 3 3" xfId="30959"/>
    <cellStyle name="Normal 38 2 5 6 3 4" xfId="43647"/>
    <cellStyle name="Normal 38 2 5 6 4" xfId="5458"/>
    <cellStyle name="Normal 38 2 5 6 4 2" xfId="19857"/>
    <cellStyle name="Normal 38 2 5 6 4 3" xfId="32545"/>
    <cellStyle name="Normal 38 2 5 6 4 4" xfId="45234"/>
    <cellStyle name="Normal 38 2 5 6 5" xfId="7044"/>
    <cellStyle name="Normal 38 2 5 6 5 2" xfId="21443"/>
    <cellStyle name="Normal 38 2 5 6 5 3" xfId="34131"/>
    <cellStyle name="Normal 38 2 5 6 5 4" xfId="46820"/>
    <cellStyle name="Normal 38 2 5 6 6" xfId="8630"/>
    <cellStyle name="Normal 38 2 5 6 6 2" xfId="23029"/>
    <cellStyle name="Normal 38 2 5 6 6 3" xfId="35717"/>
    <cellStyle name="Normal 38 2 5 6 6 4" xfId="48406"/>
    <cellStyle name="Normal 38 2 5 6 7" xfId="10216"/>
    <cellStyle name="Normal 38 2 5 6 7 2" xfId="24615"/>
    <cellStyle name="Normal 38 2 5 6 7 3" xfId="37303"/>
    <cellStyle name="Normal 38 2 5 6 7 4" xfId="49992"/>
    <cellStyle name="Normal 38 2 5 6 8" xfId="11802"/>
    <cellStyle name="Normal 38 2 5 6 8 2" xfId="26201"/>
    <cellStyle name="Normal 38 2 5 6 8 3" xfId="38889"/>
    <cellStyle name="Normal 38 2 5 6 8 4" xfId="51578"/>
    <cellStyle name="Normal 38 2 5 6 9" xfId="14001"/>
    <cellStyle name="Normal 38 2 5 7" xfId="810"/>
    <cellStyle name="Normal 38 2 5 7 10" xfId="15211"/>
    <cellStyle name="Normal 38 2 5 7 11" xfId="28303"/>
    <cellStyle name="Normal 38 2 5 7 12" xfId="40587"/>
    <cellStyle name="Normal 38 2 5 7 2" xfId="2397"/>
    <cellStyle name="Normal 38 2 5 7 2 2" xfId="16797"/>
    <cellStyle name="Normal 38 2 5 7 2 3" xfId="29485"/>
    <cellStyle name="Normal 38 2 5 7 2 4" xfId="42173"/>
    <cellStyle name="Normal 38 2 5 7 3" xfId="3983"/>
    <cellStyle name="Normal 38 2 5 7 3 2" xfId="18383"/>
    <cellStyle name="Normal 38 2 5 7 3 3" xfId="31071"/>
    <cellStyle name="Normal 38 2 5 7 3 4" xfId="43759"/>
    <cellStyle name="Normal 38 2 5 7 4" xfId="5570"/>
    <cellStyle name="Normal 38 2 5 7 4 2" xfId="19969"/>
    <cellStyle name="Normal 38 2 5 7 4 3" xfId="32657"/>
    <cellStyle name="Normal 38 2 5 7 4 4" xfId="45346"/>
    <cellStyle name="Normal 38 2 5 7 5" xfId="7156"/>
    <cellStyle name="Normal 38 2 5 7 5 2" xfId="21555"/>
    <cellStyle name="Normal 38 2 5 7 5 3" xfId="34243"/>
    <cellStyle name="Normal 38 2 5 7 5 4" xfId="46932"/>
    <cellStyle name="Normal 38 2 5 7 6" xfId="8742"/>
    <cellStyle name="Normal 38 2 5 7 6 2" xfId="23141"/>
    <cellStyle name="Normal 38 2 5 7 6 3" xfId="35829"/>
    <cellStyle name="Normal 38 2 5 7 6 4" xfId="48518"/>
    <cellStyle name="Normal 38 2 5 7 7" xfId="10328"/>
    <cellStyle name="Normal 38 2 5 7 7 2" xfId="24727"/>
    <cellStyle name="Normal 38 2 5 7 7 3" xfId="37415"/>
    <cellStyle name="Normal 38 2 5 7 7 4" xfId="50104"/>
    <cellStyle name="Normal 38 2 5 7 8" xfId="11914"/>
    <cellStyle name="Normal 38 2 5 7 8 2" xfId="26313"/>
    <cellStyle name="Normal 38 2 5 7 8 3" xfId="39001"/>
    <cellStyle name="Normal 38 2 5 7 8 4" xfId="51690"/>
    <cellStyle name="Normal 38 2 5 7 9" xfId="14002"/>
    <cellStyle name="Normal 38 2 5 8" xfId="921"/>
    <cellStyle name="Normal 38 2 5 8 10" xfId="15322"/>
    <cellStyle name="Normal 38 2 5 8 11" xfId="28304"/>
    <cellStyle name="Normal 38 2 5 8 12" xfId="40698"/>
    <cellStyle name="Normal 38 2 5 8 2" xfId="2508"/>
    <cellStyle name="Normal 38 2 5 8 2 2" xfId="16908"/>
    <cellStyle name="Normal 38 2 5 8 2 3" xfId="29596"/>
    <cellStyle name="Normal 38 2 5 8 2 4" xfId="42284"/>
    <cellStyle name="Normal 38 2 5 8 3" xfId="4094"/>
    <cellStyle name="Normal 38 2 5 8 3 2" xfId="18494"/>
    <cellStyle name="Normal 38 2 5 8 3 3" xfId="31182"/>
    <cellStyle name="Normal 38 2 5 8 3 4" xfId="43870"/>
    <cellStyle name="Normal 38 2 5 8 4" xfId="5681"/>
    <cellStyle name="Normal 38 2 5 8 4 2" xfId="20080"/>
    <cellStyle name="Normal 38 2 5 8 4 3" xfId="32768"/>
    <cellStyle name="Normal 38 2 5 8 4 4" xfId="45457"/>
    <cellStyle name="Normal 38 2 5 8 5" xfId="7267"/>
    <cellStyle name="Normal 38 2 5 8 5 2" xfId="21666"/>
    <cellStyle name="Normal 38 2 5 8 5 3" xfId="34354"/>
    <cellStyle name="Normal 38 2 5 8 5 4" xfId="47043"/>
    <cellStyle name="Normal 38 2 5 8 6" xfId="8853"/>
    <cellStyle name="Normal 38 2 5 8 6 2" xfId="23252"/>
    <cellStyle name="Normal 38 2 5 8 6 3" xfId="35940"/>
    <cellStyle name="Normal 38 2 5 8 6 4" xfId="48629"/>
    <cellStyle name="Normal 38 2 5 8 7" xfId="10439"/>
    <cellStyle name="Normal 38 2 5 8 7 2" xfId="24838"/>
    <cellStyle name="Normal 38 2 5 8 7 3" xfId="37526"/>
    <cellStyle name="Normal 38 2 5 8 7 4" xfId="50215"/>
    <cellStyle name="Normal 38 2 5 8 8" xfId="12025"/>
    <cellStyle name="Normal 38 2 5 8 8 2" xfId="26424"/>
    <cellStyle name="Normal 38 2 5 8 8 3" xfId="39112"/>
    <cellStyle name="Normal 38 2 5 8 8 4" xfId="51801"/>
    <cellStyle name="Normal 38 2 5 8 9" xfId="14003"/>
    <cellStyle name="Normal 38 2 5 9" xfId="1032"/>
    <cellStyle name="Normal 38 2 5 9 10" xfId="15433"/>
    <cellStyle name="Normal 38 2 5 9 11" xfId="28305"/>
    <cellStyle name="Normal 38 2 5 9 12" xfId="40809"/>
    <cellStyle name="Normal 38 2 5 9 2" xfId="2619"/>
    <cellStyle name="Normal 38 2 5 9 2 2" xfId="17019"/>
    <cellStyle name="Normal 38 2 5 9 2 3" xfId="29707"/>
    <cellStyle name="Normal 38 2 5 9 2 4" xfId="42395"/>
    <cellStyle name="Normal 38 2 5 9 3" xfId="4205"/>
    <cellStyle name="Normal 38 2 5 9 3 2" xfId="18605"/>
    <cellStyle name="Normal 38 2 5 9 3 3" xfId="31293"/>
    <cellStyle name="Normal 38 2 5 9 3 4" xfId="43981"/>
    <cellStyle name="Normal 38 2 5 9 4" xfId="5792"/>
    <cellStyle name="Normal 38 2 5 9 4 2" xfId="20191"/>
    <cellStyle name="Normal 38 2 5 9 4 3" xfId="32879"/>
    <cellStyle name="Normal 38 2 5 9 4 4" xfId="45568"/>
    <cellStyle name="Normal 38 2 5 9 5" xfId="7378"/>
    <cellStyle name="Normal 38 2 5 9 5 2" xfId="21777"/>
    <cellStyle name="Normal 38 2 5 9 5 3" xfId="34465"/>
    <cellStyle name="Normal 38 2 5 9 5 4" xfId="47154"/>
    <cellStyle name="Normal 38 2 5 9 6" xfId="8964"/>
    <cellStyle name="Normal 38 2 5 9 6 2" xfId="23363"/>
    <cellStyle name="Normal 38 2 5 9 6 3" xfId="36051"/>
    <cellStyle name="Normal 38 2 5 9 6 4" xfId="48740"/>
    <cellStyle name="Normal 38 2 5 9 7" xfId="10550"/>
    <cellStyle name="Normal 38 2 5 9 7 2" xfId="24949"/>
    <cellStyle name="Normal 38 2 5 9 7 3" xfId="37637"/>
    <cellStyle name="Normal 38 2 5 9 7 4" xfId="50326"/>
    <cellStyle name="Normal 38 2 5 9 8" xfId="12136"/>
    <cellStyle name="Normal 38 2 5 9 8 2" xfId="26535"/>
    <cellStyle name="Normal 38 2 5 9 8 3" xfId="39223"/>
    <cellStyle name="Normal 38 2 5 9 8 4" xfId="51912"/>
    <cellStyle name="Normal 38 2 5 9 9" xfId="14004"/>
    <cellStyle name="Normal 38 2 6" xfId="180"/>
    <cellStyle name="Normal 38 2 6 10" xfId="1164"/>
    <cellStyle name="Normal 38 2 6 10 10" xfId="15565"/>
    <cellStyle name="Normal 38 2 6 10 11" xfId="28307"/>
    <cellStyle name="Normal 38 2 6 10 12" xfId="40941"/>
    <cellStyle name="Normal 38 2 6 10 2" xfId="2751"/>
    <cellStyle name="Normal 38 2 6 10 2 2" xfId="17151"/>
    <cellStyle name="Normal 38 2 6 10 2 3" xfId="29839"/>
    <cellStyle name="Normal 38 2 6 10 2 4" xfId="42527"/>
    <cellStyle name="Normal 38 2 6 10 3" xfId="4337"/>
    <cellStyle name="Normal 38 2 6 10 3 2" xfId="18737"/>
    <cellStyle name="Normal 38 2 6 10 3 3" xfId="31425"/>
    <cellStyle name="Normal 38 2 6 10 3 4" xfId="44113"/>
    <cellStyle name="Normal 38 2 6 10 4" xfId="5924"/>
    <cellStyle name="Normal 38 2 6 10 4 2" xfId="20323"/>
    <cellStyle name="Normal 38 2 6 10 4 3" xfId="33011"/>
    <cellStyle name="Normal 38 2 6 10 4 4" xfId="45700"/>
    <cellStyle name="Normal 38 2 6 10 5" xfId="7510"/>
    <cellStyle name="Normal 38 2 6 10 5 2" xfId="21909"/>
    <cellStyle name="Normal 38 2 6 10 5 3" xfId="34597"/>
    <cellStyle name="Normal 38 2 6 10 5 4" xfId="47286"/>
    <cellStyle name="Normal 38 2 6 10 6" xfId="9096"/>
    <cellStyle name="Normal 38 2 6 10 6 2" xfId="23495"/>
    <cellStyle name="Normal 38 2 6 10 6 3" xfId="36183"/>
    <cellStyle name="Normal 38 2 6 10 6 4" xfId="48872"/>
    <cellStyle name="Normal 38 2 6 10 7" xfId="10682"/>
    <cellStyle name="Normal 38 2 6 10 7 2" xfId="25081"/>
    <cellStyle name="Normal 38 2 6 10 7 3" xfId="37769"/>
    <cellStyle name="Normal 38 2 6 10 7 4" xfId="50458"/>
    <cellStyle name="Normal 38 2 6 10 8" xfId="12268"/>
    <cellStyle name="Normal 38 2 6 10 8 2" xfId="26667"/>
    <cellStyle name="Normal 38 2 6 10 8 3" xfId="39355"/>
    <cellStyle name="Normal 38 2 6 10 8 4" xfId="52044"/>
    <cellStyle name="Normal 38 2 6 10 9" xfId="14006"/>
    <cellStyle name="Normal 38 2 6 11" xfId="1302"/>
    <cellStyle name="Normal 38 2 6 11 10" xfId="15703"/>
    <cellStyle name="Normal 38 2 6 11 11" xfId="28308"/>
    <cellStyle name="Normal 38 2 6 11 12" xfId="41079"/>
    <cellStyle name="Normal 38 2 6 11 2" xfId="2889"/>
    <cellStyle name="Normal 38 2 6 11 2 2" xfId="17289"/>
    <cellStyle name="Normal 38 2 6 11 2 3" xfId="29977"/>
    <cellStyle name="Normal 38 2 6 11 2 4" xfId="42665"/>
    <cellStyle name="Normal 38 2 6 11 3" xfId="4475"/>
    <cellStyle name="Normal 38 2 6 11 3 2" xfId="18875"/>
    <cellStyle name="Normal 38 2 6 11 3 3" xfId="31563"/>
    <cellStyle name="Normal 38 2 6 11 3 4" xfId="44251"/>
    <cellStyle name="Normal 38 2 6 11 4" xfId="6062"/>
    <cellStyle name="Normal 38 2 6 11 4 2" xfId="20461"/>
    <cellStyle name="Normal 38 2 6 11 4 3" xfId="33149"/>
    <cellStyle name="Normal 38 2 6 11 4 4" xfId="45838"/>
    <cellStyle name="Normal 38 2 6 11 5" xfId="7648"/>
    <cellStyle name="Normal 38 2 6 11 5 2" xfId="22047"/>
    <cellStyle name="Normal 38 2 6 11 5 3" xfId="34735"/>
    <cellStyle name="Normal 38 2 6 11 5 4" xfId="47424"/>
    <cellStyle name="Normal 38 2 6 11 6" xfId="9234"/>
    <cellStyle name="Normal 38 2 6 11 6 2" xfId="23633"/>
    <cellStyle name="Normal 38 2 6 11 6 3" xfId="36321"/>
    <cellStyle name="Normal 38 2 6 11 6 4" xfId="49010"/>
    <cellStyle name="Normal 38 2 6 11 7" xfId="10820"/>
    <cellStyle name="Normal 38 2 6 11 7 2" xfId="25219"/>
    <cellStyle name="Normal 38 2 6 11 7 3" xfId="37907"/>
    <cellStyle name="Normal 38 2 6 11 7 4" xfId="50596"/>
    <cellStyle name="Normal 38 2 6 11 8" xfId="12406"/>
    <cellStyle name="Normal 38 2 6 11 8 2" xfId="26805"/>
    <cellStyle name="Normal 38 2 6 11 8 3" xfId="39493"/>
    <cellStyle name="Normal 38 2 6 11 8 4" xfId="52182"/>
    <cellStyle name="Normal 38 2 6 11 9" xfId="14007"/>
    <cellStyle name="Normal 38 2 6 12" xfId="1416"/>
    <cellStyle name="Normal 38 2 6 12 10" xfId="15817"/>
    <cellStyle name="Normal 38 2 6 12 11" xfId="28309"/>
    <cellStyle name="Normal 38 2 6 12 12" xfId="41193"/>
    <cellStyle name="Normal 38 2 6 12 2" xfId="3003"/>
    <cellStyle name="Normal 38 2 6 12 2 2" xfId="17403"/>
    <cellStyle name="Normal 38 2 6 12 2 3" xfId="30091"/>
    <cellStyle name="Normal 38 2 6 12 2 4" xfId="42779"/>
    <cellStyle name="Normal 38 2 6 12 3" xfId="4589"/>
    <cellStyle name="Normal 38 2 6 12 3 2" xfId="18989"/>
    <cellStyle name="Normal 38 2 6 12 3 3" xfId="31677"/>
    <cellStyle name="Normal 38 2 6 12 3 4" xfId="44365"/>
    <cellStyle name="Normal 38 2 6 12 4" xfId="6176"/>
    <cellStyle name="Normal 38 2 6 12 4 2" xfId="20575"/>
    <cellStyle name="Normal 38 2 6 12 4 3" xfId="33263"/>
    <cellStyle name="Normal 38 2 6 12 4 4" xfId="45952"/>
    <cellStyle name="Normal 38 2 6 12 5" xfId="7762"/>
    <cellStyle name="Normal 38 2 6 12 5 2" xfId="22161"/>
    <cellStyle name="Normal 38 2 6 12 5 3" xfId="34849"/>
    <cellStyle name="Normal 38 2 6 12 5 4" xfId="47538"/>
    <cellStyle name="Normal 38 2 6 12 6" xfId="9348"/>
    <cellStyle name="Normal 38 2 6 12 6 2" xfId="23747"/>
    <cellStyle name="Normal 38 2 6 12 6 3" xfId="36435"/>
    <cellStyle name="Normal 38 2 6 12 6 4" xfId="49124"/>
    <cellStyle name="Normal 38 2 6 12 7" xfId="10934"/>
    <cellStyle name="Normal 38 2 6 12 7 2" xfId="25333"/>
    <cellStyle name="Normal 38 2 6 12 7 3" xfId="38021"/>
    <cellStyle name="Normal 38 2 6 12 7 4" xfId="50710"/>
    <cellStyle name="Normal 38 2 6 12 8" xfId="12520"/>
    <cellStyle name="Normal 38 2 6 12 8 2" xfId="26919"/>
    <cellStyle name="Normal 38 2 6 12 8 3" xfId="39607"/>
    <cellStyle name="Normal 38 2 6 12 8 4" xfId="52296"/>
    <cellStyle name="Normal 38 2 6 12 9" xfId="14008"/>
    <cellStyle name="Normal 38 2 6 13" xfId="1530"/>
    <cellStyle name="Normal 38 2 6 13 10" xfId="15931"/>
    <cellStyle name="Normal 38 2 6 13 11" xfId="28310"/>
    <cellStyle name="Normal 38 2 6 13 12" xfId="41307"/>
    <cellStyle name="Normal 38 2 6 13 2" xfId="3117"/>
    <cellStyle name="Normal 38 2 6 13 2 2" xfId="17517"/>
    <cellStyle name="Normal 38 2 6 13 2 3" xfId="30205"/>
    <cellStyle name="Normal 38 2 6 13 2 4" xfId="42893"/>
    <cellStyle name="Normal 38 2 6 13 3" xfId="4703"/>
    <cellStyle name="Normal 38 2 6 13 3 2" xfId="19103"/>
    <cellStyle name="Normal 38 2 6 13 3 3" xfId="31791"/>
    <cellStyle name="Normal 38 2 6 13 3 4" xfId="44479"/>
    <cellStyle name="Normal 38 2 6 13 4" xfId="6290"/>
    <cellStyle name="Normal 38 2 6 13 4 2" xfId="20689"/>
    <cellStyle name="Normal 38 2 6 13 4 3" xfId="33377"/>
    <cellStyle name="Normal 38 2 6 13 4 4" xfId="46066"/>
    <cellStyle name="Normal 38 2 6 13 5" xfId="7876"/>
    <cellStyle name="Normal 38 2 6 13 5 2" xfId="22275"/>
    <cellStyle name="Normal 38 2 6 13 5 3" xfId="34963"/>
    <cellStyle name="Normal 38 2 6 13 5 4" xfId="47652"/>
    <cellStyle name="Normal 38 2 6 13 6" xfId="9462"/>
    <cellStyle name="Normal 38 2 6 13 6 2" xfId="23861"/>
    <cellStyle name="Normal 38 2 6 13 6 3" xfId="36549"/>
    <cellStyle name="Normal 38 2 6 13 6 4" xfId="49238"/>
    <cellStyle name="Normal 38 2 6 13 7" xfId="11048"/>
    <cellStyle name="Normal 38 2 6 13 7 2" xfId="25447"/>
    <cellStyle name="Normal 38 2 6 13 7 3" xfId="38135"/>
    <cellStyle name="Normal 38 2 6 13 7 4" xfId="50824"/>
    <cellStyle name="Normal 38 2 6 13 8" xfId="12634"/>
    <cellStyle name="Normal 38 2 6 13 8 2" xfId="27033"/>
    <cellStyle name="Normal 38 2 6 13 8 3" xfId="39721"/>
    <cellStyle name="Normal 38 2 6 13 8 4" xfId="52410"/>
    <cellStyle name="Normal 38 2 6 13 9" xfId="14009"/>
    <cellStyle name="Normal 38 2 6 14" xfId="1652"/>
    <cellStyle name="Normal 38 2 6 14 10" xfId="16053"/>
    <cellStyle name="Normal 38 2 6 14 11" xfId="28311"/>
    <cellStyle name="Normal 38 2 6 14 12" xfId="41429"/>
    <cellStyle name="Normal 38 2 6 14 2" xfId="3239"/>
    <cellStyle name="Normal 38 2 6 14 2 2" xfId="17639"/>
    <cellStyle name="Normal 38 2 6 14 2 3" xfId="30327"/>
    <cellStyle name="Normal 38 2 6 14 2 4" xfId="43015"/>
    <cellStyle name="Normal 38 2 6 14 3" xfId="4825"/>
    <cellStyle name="Normal 38 2 6 14 3 2" xfId="19225"/>
    <cellStyle name="Normal 38 2 6 14 3 3" xfId="31913"/>
    <cellStyle name="Normal 38 2 6 14 3 4" xfId="44601"/>
    <cellStyle name="Normal 38 2 6 14 4" xfId="6412"/>
    <cellStyle name="Normal 38 2 6 14 4 2" xfId="20811"/>
    <cellStyle name="Normal 38 2 6 14 4 3" xfId="33499"/>
    <cellStyle name="Normal 38 2 6 14 4 4" xfId="46188"/>
    <cellStyle name="Normal 38 2 6 14 5" xfId="7998"/>
    <cellStyle name="Normal 38 2 6 14 5 2" xfId="22397"/>
    <cellStyle name="Normal 38 2 6 14 5 3" xfId="35085"/>
    <cellStyle name="Normal 38 2 6 14 5 4" xfId="47774"/>
    <cellStyle name="Normal 38 2 6 14 6" xfId="9584"/>
    <cellStyle name="Normal 38 2 6 14 6 2" xfId="23983"/>
    <cellStyle name="Normal 38 2 6 14 6 3" xfId="36671"/>
    <cellStyle name="Normal 38 2 6 14 6 4" xfId="49360"/>
    <cellStyle name="Normal 38 2 6 14 7" xfId="11170"/>
    <cellStyle name="Normal 38 2 6 14 7 2" xfId="25569"/>
    <cellStyle name="Normal 38 2 6 14 7 3" xfId="38257"/>
    <cellStyle name="Normal 38 2 6 14 7 4" xfId="50946"/>
    <cellStyle name="Normal 38 2 6 14 8" xfId="12756"/>
    <cellStyle name="Normal 38 2 6 14 8 2" xfId="27155"/>
    <cellStyle name="Normal 38 2 6 14 8 3" xfId="39843"/>
    <cellStyle name="Normal 38 2 6 14 8 4" xfId="52532"/>
    <cellStyle name="Normal 38 2 6 14 9" xfId="14010"/>
    <cellStyle name="Normal 38 2 6 15" xfId="1775"/>
    <cellStyle name="Normal 38 2 6 15 2" xfId="16175"/>
    <cellStyle name="Normal 38 2 6 15 3" xfId="28863"/>
    <cellStyle name="Normal 38 2 6 15 4" xfId="41551"/>
    <cellStyle name="Normal 38 2 6 16" xfId="3361"/>
    <cellStyle name="Normal 38 2 6 16 2" xfId="17761"/>
    <cellStyle name="Normal 38 2 6 16 3" xfId="30449"/>
    <cellStyle name="Normal 38 2 6 16 4" xfId="43137"/>
    <cellStyle name="Normal 38 2 6 17" xfId="4948"/>
    <cellStyle name="Normal 38 2 6 17 2" xfId="19347"/>
    <cellStyle name="Normal 38 2 6 17 3" xfId="32035"/>
    <cellStyle name="Normal 38 2 6 17 4" xfId="44724"/>
    <cellStyle name="Normal 38 2 6 18" xfId="6534"/>
    <cellStyle name="Normal 38 2 6 18 2" xfId="20933"/>
    <cellStyle name="Normal 38 2 6 18 3" xfId="33621"/>
    <cellStyle name="Normal 38 2 6 18 4" xfId="46310"/>
    <cellStyle name="Normal 38 2 6 19" xfId="8120"/>
    <cellStyle name="Normal 38 2 6 19 2" xfId="22519"/>
    <cellStyle name="Normal 38 2 6 19 3" xfId="35207"/>
    <cellStyle name="Normal 38 2 6 19 4" xfId="47896"/>
    <cellStyle name="Normal 38 2 6 2" xfId="242"/>
    <cellStyle name="Normal 38 2 6 2 10" xfId="1362"/>
    <cellStyle name="Normal 38 2 6 2 10 10" xfId="15763"/>
    <cellStyle name="Normal 38 2 6 2 10 11" xfId="28313"/>
    <cellStyle name="Normal 38 2 6 2 10 12" xfId="41139"/>
    <cellStyle name="Normal 38 2 6 2 10 2" xfId="2949"/>
    <cellStyle name="Normal 38 2 6 2 10 2 2" xfId="17349"/>
    <cellStyle name="Normal 38 2 6 2 10 2 3" xfId="30037"/>
    <cellStyle name="Normal 38 2 6 2 10 2 4" xfId="42725"/>
    <cellStyle name="Normal 38 2 6 2 10 3" xfId="4535"/>
    <cellStyle name="Normal 38 2 6 2 10 3 2" xfId="18935"/>
    <cellStyle name="Normal 38 2 6 2 10 3 3" xfId="31623"/>
    <cellStyle name="Normal 38 2 6 2 10 3 4" xfId="44311"/>
    <cellStyle name="Normal 38 2 6 2 10 4" xfId="6122"/>
    <cellStyle name="Normal 38 2 6 2 10 4 2" xfId="20521"/>
    <cellStyle name="Normal 38 2 6 2 10 4 3" xfId="33209"/>
    <cellStyle name="Normal 38 2 6 2 10 4 4" xfId="45898"/>
    <cellStyle name="Normal 38 2 6 2 10 5" xfId="7708"/>
    <cellStyle name="Normal 38 2 6 2 10 5 2" xfId="22107"/>
    <cellStyle name="Normal 38 2 6 2 10 5 3" xfId="34795"/>
    <cellStyle name="Normal 38 2 6 2 10 5 4" xfId="47484"/>
    <cellStyle name="Normal 38 2 6 2 10 6" xfId="9294"/>
    <cellStyle name="Normal 38 2 6 2 10 6 2" xfId="23693"/>
    <cellStyle name="Normal 38 2 6 2 10 6 3" xfId="36381"/>
    <cellStyle name="Normal 38 2 6 2 10 6 4" xfId="49070"/>
    <cellStyle name="Normal 38 2 6 2 10 7" xfId="10880"/>
    <cellStyle name="Normal 38 2 6 2 10 7 2" xfId="25279"/>
    <cellStyle name="Normal 38 2 6 2 10 7 3" xfId="37967"/>
    <cellStyle name="Normal 38 2 6 2 10 7 4" xfId="50656"/>
    <cellStyle name="Normal 38 2 6 2 10 8" xfId="12466"/>
    <cellStyle name="Normal 38 2 6 2 10 8 2" xfId="26865"/>
    <cellStyle name="Normal 38 2 6 2 10 8 3" xfId="39553"/>
    <cellStyle name="Normal 38 2 6 2 10 8 4" xfId="52242"/>
    <cellStyle name="Normal 38 2 6 2 10 9" xfId="14012"/>
    <cellStyle name="Normal 38 2 6 2 11" xfId="1476"/>
    <cellStyle name="Normal 38 2 6 2 11 10" xfId="15877"/>
    <cellStyle name="Normal 38 2 6 2 11 11" xfId="28314"/>
    <cellStyle name="Normal 38 2 6 2 11 12" xfId="41253"/>
    <cellStyle name="Normal 38 2 6 2 11 2" xfId="3063"/>
    <cellStyle name="Normal 38 2 6 2 11 2 2" xfId="17463"/>
    <cellStyle name="Normal 38 2 6 2 11 2 3" xfId="30151"/>
    <cellStyle name="Normal 38 2 6 2 11 2 4" xfId="42839"/>
    <cellStyle name="Normal 38 2 6 2 11 3" xfId="4649"/>
    <cellStyle name="Normal 38 2 6 2 11 3 2" xfId="19049"/>
    <cellStyle name="Normal 38 2 6 2 11 3 3" xfId="31737"/>
    <cellStyle name="Normal 38 2 6 2 11 3 4" xfId="44425"/>
    <cellStyle name="Normal 38 2 6 2 11 4" xfId="6236"/>
    <cellStyle name="Normal 38 2 6 2 11 4 2" xfId="20635"/>
    <cellStyle name="Normal 38 2 6 2 11 4 3" xfId="33323"/>
    <cellStyle name="Normal 38 2 6 2 11 4 4" xfId="46012"/>
    <cellStyle name="Normal 38 2 6 2 11 5" xfId="7822"/>
    <cellStyle name="Normal 38 2 6 2 11 5 2" xfId="22221"/>
    <cellStyle name="Normal 38 2 6 2 11 5 3" xfId="34909"/>
    <cellStyle name="Normal 38 2 6 2 11 5 4" xfId="47598"/>
    <cellStyle name="Normal 38 2 6 2 11 6" xfId="9408"/>
    <cellStyle name="Normal 38 2 6 2 11 6 2" xfId="23807"/>
    <cellStyle name="Normal 38 2 6 2 11 6 3" xfId="36495"/>
    <cellStyle name="Normal 38 2 6 2 11 6 4" xfId="49184"/>
    <cellStyle name="Normal 38 2 6 2 11 7" xfId="10994"/>
    <cellStyle name="Normal 38 2 6 2 11 7 2" xfId="25393"/>
    <cellStyle name="Normal 38 2 6 2 11 7 3" xfId="38081"/>
    <cellStyle name="Normal 38 2 6 2 11 7 4" xfId="50770"/>
    <cellStyle name="Normal 38 2 6 2 11 8" xfId="12580"/>
    <cellStyle name="Normal 38 2 6 2 11 8 2" xfId="26979"/>
    <cellStyle name="Normal 38 2 6 2 11 8 3" xfId="39667"/>
    <cellStyle name="Normal 38 2 6 2 11 8 4" xfId="52356"/>
    <cellStyle name="Normal 38 2 6 2 11 9" xfId="14013"/>
    <cellStyle name="Normal 38 2 6 2 12" xfId="1590"/>
    <cellStyle name="Normal 38 2 6 2 12 10" xfId="15991"/>
    <cellStyle name="Normal 38 2 6 2 12 11" xfId="28315"/>
    <cellStyle name="Normal 38 2 6 2 12 12" xfId="41367"/>
    <cellStyle name="Normal 38 2 6 2 12 2" xfId="3177"/>
    <cellStyle name="Normal 38 2 6 2 12 2 2" xfId="17577"/>
    <cellStyle name="Normal 38 2 6 2 12 2 3" xfId="30265"/>
    <cellStyle name="Normal 38 2 6 2 12 2 4" xfId="42953"/>
    <cellStyle name="Normal 38 2 6 2 12 3" xfId="4763"/>
    <cellStyle name="Normal 38 2 6 2 12 3 2" xfId="19163"/>
    <cellStyle name="Normal 38 2 6 2 12 3 3" xfId="31851"/>
    <cellStyle name="Normal 38 2 6 2 12 3 4" xfId="44539"/>
    <cellStyle name="Normal 38 2 6 2 12 4" xfId="6350"/>
    <cellStyle name="Normal 38 2 6 2 12 4 2" xfId="20749"/>
    <cellStyle name="Normal 38 2 6 2 12 4 3" xfId="33437"/>
    <cellStyle name="Normal 38 2 6 2 12 4 4" xfId="46126"/>
    <cellStyle name="Normal 38 2 6 2 12 5" xfId="7936"/>
    <cellStyle name="Normal 38 2 6 2 12 5 2" xfId="22335"/>
    <cellStyle name="Normal 38 2 6 2 12 5 3" xfId="35023"/>
    <cellStyle name="Normal 38 2 6 2 12 5 4" xfId="47712"/>
    <cellStyle name="Normal 38 2 6 2 12 6" xfId="9522"/>
    <cellStyle name="Normal 38 2 6 2 12 6 2" xfId="23921"/>
    <cellStyle name="Normal 38 2 6 2 12 6 3" xfId="36609"/>
    <cellStyle name="Normal 38 2 6 2 12 6 4" xfId="49298"/>
    <cellStyle name="Normal 38 2 6 2 12 7" xfId="11108"/>
    <cellStyle name="Normal 38 2 6 2 12 7 2" xfId="25507"/>
    <cellStyle name="Normal 38 2 6 2 12 7 3" xfId="38195"/>
    <cellStyle name="Normal 38 2 6 2 12 7 4" xfId="50884"/>
    <cellStyle name="Normal 38 2 6 2 12 8" xfId="12694"/>
    <cellStyle name="Normal 38 2 6 2 12 8 2" xfId="27093"/>
    <cellStyle name="Normal 38 2 6 2 12 8 3" xfId="39781"/>
    <cellStyle name="Normal 38 2 6 2 12 8 4" xfId="52470"/>
    <cellStyle name="Normal 38 2 6 2 12 9" xfId="14014"/>
    <cellStyle name="Normal 38 2 6 2 13" xfId="1712"/>
    <cellStyle name="Normal 38 2 6 2 13 10" xfId="16113"/>
    <cellStyle name="Normal 38 2 6 2 13 11" xfId="28316"/>
    <cellStyle name="Normal 38 2 6 2 13 12" xfId="41489"/>
    <cellStyle name="Normal 38 2 6 2 13 2" xfId="3299"/>
    <cellStyle name="Normal 38 2 6 2 13 2 2" xfId="17699"/>
    <cellStyle name="Normal 38 2 6 2 13 2 3" xfId="30387"/>
    <cellStyle name="Normal 38 2 6 2 13 2 4" xfId="43075"/>
    <cellStyle name="Normal 38 2 6 2 13 3" xfId="4885"/>
    <cellStyle name="Normal 38 2 6 2 13 3 2" xfId="19285"/>
    <cellStyle name="Normal 38 2 6 2 13 3 3" xfId="31973"/>
    <cellStyle name="Normal 38 2 6 2 13 3 4" xfId="44661"/>
    <cellStyle name="Normal 38 2 6 2 13 4" xfId="6472"/>
    <cellStyle name="Normal 38 2 6 2 13 4 2" xfId="20871"/>
    <cellStyle name="Normal 38 2 6 2 13 4 3" xfId="33559"/>
    <cellStyle name="Normal 38 2 6 2 13 4 4" xfId="46248"/>
    <cellStyle name="Normal 38 2 6 2 13 5" xfId="8058"/>
    <cellStyle name="Normal 38 2 6 2 13 5 2" xfId="22457"/>
    <cellStyle name="Normal 38 2 6 2 13 5 3" xfId="35145"/>
    <cellStyle name="Normal 38 2 6 2 13 5 4" xfId="47834"/>
    <cellStyle name="Normal 38 2 6 2 13 6" xfId="9644"/>
    <cellStyle name="Normal 38 2 6 2 13 6 2" xfId="24043"/>
    <cellStyle name="Normal 38 2 6 2 13 6 3" xfId="36731"/>
    <cellStyle name="Normal 38 2 6 2 13 6 4" xfId="49420"/>
    <cellStyle name="Normal 38 2 6 2 13 7" xfId="11230"/>
    <cellStyle name="Normal 38 2 6 2 13 7 2" xfId="25629"/>
    <cellStyle name="Normal 38 2 6 2 13 7 3" xfId="38317"/>
    <cellStyle name="Normal 38 2 6 2 13 7 4" xfId="51006"/>
    <cellStyle name="Normal 38 2 6 2 13 8" xfId="12816"/>
    <cellStyle name="Normal 38 2 6 2 13 8 2" xfId="27215"/>
    <cellStyle name="Normal 38 2 6 2 13 8 3" xfId="39903"/>
    <cellStyle name="Normal 38 2 6 2 13 8 4" xfId="52592"/>
    <cellStyle name="Normal 38 2 6 2 13 9" xfId="14015"/>
    <cellStyle name="Normal 38 2 6 2 14" xfId="1835"/>
    <cellStyle name="Normal 38 2 6 2 14 2" xfId="16235"/>
    <cellStyle name="Normal 38 2 6 2 14 3" xfId="28923"/>
    <cellStyle name="Normal 38 2 6 2 14 4" xfId="41611"/>
    <cellStyle name="Normal 38 2 6 2 15" xfId="3421"/>
    <cellStyle name="Normal 38 2 6 2 15 2" xfId="17821"/>
    <cellStyle name="Normal 38 2 6 2 15 3" xfId="30509"/>
    <cellStyle name="Normal 38 2 6 2 15 4" xfId="43197"/>
    <cellStyle name="Normal 38 2 6 2 16" xfId="5008"/>
    <cellStyle name="Normal 38 2 6 2 16 2" xfId="19407"/>
    <cellStyle name="Normal 38 2 6 2 16 3" xfId="32095"/>
    <cellStyle name="Normal 38 2 6 2 16 4" xfId="44784"/>
    <cellStyle name="Normal 38 2 6 2 17" xfId="6594"/>
    <cellStyle name="Normal 38 2 6 2 17 2" xfId="20993"/>
    <cellStyle name="Normal 38 2 6 2 17 3" xfId="33681"/>
    <cellStyle name="Normal 38 2 6 2 17 4" xfId="46370"/>
    <cellStyle name="Normal 38 2 6 2 18" xfId="8180"/>
    <cellStyle name="Normal 38 2 6 2 18 2" xfId="22579"/>
    <cellStyle name="Normal 38 2 6 2 18 3" xfId="35267"/>
    <cellStyle name="Normal 38 2 6 2 18 4" xfId="47956"/>
    <cellStyle name="Normal 38 2 6 2 19" xfId="9766"/>
    <cellStyle name="Normal 38 2 6 2 19 2" xfId="24165"/>
    <cellStyle name="Normal 38 2 6 2 19 3" xfId="36853"/>
    <cellStyle name="Normal 38 2 6 2 19 4" xfId="49542"/>
    <cellStyle name="Normal 38 2 6 2 2" xfId="404"/>
    <cellStyle name="Normal 38 2 6 2 2 10" xfId="14805"/>
    <cellStyle name="Normal 38 2 6 2 2 11" xfId="28317"/>
    <cellStyle name="Normal 38 2 6 2 2 12" xfId="40181"/>
    <cellStyle name="Normal 38 2 6 2 2 2" xfId="1991"/>
    <cellStyle name="Normal 38 2 6 2 2 2 2" xfId="16391"/>
    <cellStyle name="Normal 38 2 6 2 2 2 3" xfId="29079"/>
    <cellStyle name="Normal 38 2 6 2 2 2 4" xfId="41767"/>
    <cellStyle name="Normal 38 2 6 2 2 3" xfId="3577"/>
    <cellStyle name="Normal 38 2 6 2 2 3 2" xfId="17977"/>
    <cellStyle name="Normal 38 2 6 2 2 3 3" xfId="30665"/>
    <cellStyle name="Normal 38 2 6 2 2 3 4" xfId="43353"/>
    <cellStyle name="Normal 38 2 6 2 2 4" xfId="5164"/>
    <cellStyle name="Normal 38 2 6 2 2 4 2" xfId="19563"/>
    <cellStyle name="Normal 38 2 6 2 2 4 3" xfId="32251"/>
    <cellStyle name="Normal 38 2 6 2 2 4 4" xfId="44940"/>
    <cellStyle name="Normal 38 2 6 2 2 5" xfId="6750"/>
    <cellStyle name="Normal 38 2 6 2 2 5 2" xfId="21149"/>
    <cellStyle name="Normal 38 2 6 2 2 5 3" xfId="33837"/>
    <cellStyle name="Normal 38 2 6 2 2 5 4" xfId="46526"/>
    <cellStyle name="Normal 38 2 6 2 2 6" xfId="8336"/>
    <cellStyle name="Normal 38 2 6 2 2 6 2" xfId="22735"/>
    <cellStyle name="Normal 38 2 6 2 2 6 3" xfId="35423"/>
    <cellStyle name="Normal 38 2 6 2 2 6 4" xfId="48112"/>
    <cellStyle name="Normal 38 2 6 2 2 7" xfId="9922"/>
    <cellStyle name="Normal 38 2 6 2 2 7 2" xfId="24321"/>
    <cellStyle name="Normal 38 2 6 2 2 7 3" xfId="37009"/>
    <cellStyle name="Normal 38 2 6 2 2 7 4" xfId="49698"/>
    <cellStyle name="Normal 38 2 6 2 2 8" xfId="11508"/>
    <cellStyle name="Normal 38 2 6 2 2 8 2" xfId="25907"/>
    <cellStyle name="Normal 38 2 6 2 2 8 3" xfId="38595"/>
    <cellStyle name="Normal 38 2 6 2 2 8 4" xfId="51284"/>
    <cellStyle name="Normal 38 2 6 2 2 9" xfId="14016"/>
    <cellStyle name="Normal 38 2 6 2 20" xfId="11352"/>
    <cellStyle name="Normal 38 2 6 2 20 2" xfId="25751"/>
    <cellStyle name="Normal 38 2 6 2 20 3" xfId="38439"/>
    <cellStyle name="Normal 38 2 6 2 20 4" xfId="51128"/>
    <cellStyle name="Normal 38 2 6 2 21" xfId="14011"/>
    <cellStyle name="Normal 38 2 6 2 22" xfId="14649"/>
    <cellStyle name="Normal 38 2 6 2 23" xfId="28312"/>
    <cellStyle name="Normal 38 2 6 2 24" xfId="40025"/>
    <cellStyle name="Normal 38 2 6 2 3" xfId="528"/>
    <cellStyle name="Normal 38 2 6 2 3 10" xfId="14929"/>
    <cellStyle name="Normal 38 2 6 2 3 11" xfId="28318"/>
    <cellStyle name="Normal 38 2 6 2 3 12" xfId="40305"/>
    <cellStyle name="Normal 38 2 6 2 3 2" xfId="2115"/>
    <cellStyle name="Normal 38 2 6 2 3 2 2" xfId="16515"/>
    <cellStyle name="Normal 38 2 6 2 3 2 3" xfId="29203"/>
    <cellStyle name="Normal 38 2 6 2 3 2 4" xfId="41891"/>
    <cellStyle name="Normal 38 2 6 2 3 3" xfId="3701"/>
    <cellStyle name="Normal 38 2 6 2 3 3 2" xfId="18101"/>
    <cellStyle name="Normal 38 2 6 2 3 3 3" xfId="30789"/>
    <cellStyle name="Normal 38 2 6 2 3 3 4" xfId="43477"/>
    <cellStyle name="Normal 38 2 6 2 3 4" xfId="5288"/>
    <cellStyle name="Normal 38 2 6 2 3 4 2" xfId="19687"/>
    <cellStyle name="Normal 38 2 6 2 3 4 3" xfId="32375"/>
    <cellStyle name="Normal 38 2 6 2 3 4 4" xfId="45064"/>
    <cellStyle name="Normal 38 2 6 2 3 5" xfId="6874"/>
    <cellStyle name="Normal 38 2 6 2 3 5 2" xfId="21273"/>
    <cellStyle name="Normal 38 2 6 2 3 5 3" xfId="33961"/>
    <cellStyle name="Normal 38 2 6 2 3 5 4" xfId="46650"/>
    <cellStyle name="Normal 38 2 6 2 3 6" xfId="8460"/>
    <cellStyle name="Normal 38 2 6 2 3 6 2" xfId="22859"/>
    <cellStyle name="Normal 38 2 6 2 3 6 3" xfId="35547"/>
    <cellStyle name="Normal 38 2 6 2 3 6 4" xfId="48236"/>
    <cellStyle name="Normal 38 2 6 2 3 7" xfId="10046"/>
    <cellStyle name="Normal 38 2 6 2 3 7 2" xfId="24445"/>
    <cellStyle name="Normal 38 2 6 2 3 7 3" xfId="37133"/>
    <cellStyle name="Normal 38 2 6 2 3 7 4" xfId="49822"/>
    <cellStyle name="Normal 38 2 6 2 3 8" xfId="11632"/>
    <cellStyle name="Normal 38 2 6 2 3 8 2" xfId="26031"/>
    <cellStyle name="Normal 38 2 6 2 3 8 3" xfId="38719"/>
    <cellStyle name="Normal 38 2 6 2 3 8 4" xfId="51408"/>
    <cellStyle name="Normal 38 2 6 2 3 9" xfId="14017"/>
    <cellStyle name="Normal 38 2 6 2 4" xfId="644"/>
    <cellStyle name="Normal 38 2 6 2 4 10" xfId="15045"/>
    <cellStyle name="Normal 38 2 6 2 4 11" xfId="28319"/>
    <cellStyle name="Normal 38 2 6 2 4 12" xfId="40421"/>
    <cellStyle name="Normal 38 2 6 2 4 2" xfId="2231"/>
    <cellStyle name="Normal 38 2 6 2 4 2 2" xfId="16631"/>
    <cellStyle name="Normal 38 2 6 2 4 2 3" xfId="29319"/>
    <cellStyle name="Normal 38 2 6 2 4 2 4" xfId="42007"/>
    <cellStyle name="Normal 38 2 6 2 4 3" xfId="3817"/>
    <cellStyle name="Normal 38 2 6 2 4 3 2" xfId="18217"/>
    <cellStyle name="Normal 38 2 6 2 4 3 3" xfId="30905"/>
    <cellStyle name="Normal 38 2 6 2 4 3 4" xfId="43593"/>
    <cellStyle name="Normal 38 2 6 2 4 4" xfId="5404"/>
    <cellStyle name="Normal 38 2 6 2 4 4 2" xfId="19803"/>
    <cellStyle name="Normal 38 2 6 2 4 4 3" xfId="32491"/>
    <cellStyle name="Normal 38 2 6 2 4 4 4" xfId="45180"/>
    <cellStyle name="Normal 38 2 6 2 4 5" xfId="6990"/>
    <cellStyle name="Normal 38 2 6 2 4 5 2" xfId="21389"/>
    <cellStyle name="Normal 38 2 6 2 4 5 3" xfId="34077"/>
    <cellStyle name="Normal 38 2 6 2 4 5 4" xfId="46766"/>
    <cellStyle name="Normal 38 2 6 2 4 6" xfId="8576"/>
    <cellStyle name="Normal 38 2 6 2 4 6 2" xfId="22975"/>
    <cellStyle name="Normal 38 2 6 2 4 6 3" xfId="35663"/>
    <cellStyle name="Normal 38 2 6 2 4 6 4" xfId="48352"/>
    <cellStyle name="Normal 38 2 6 2 4 7" xfId="10162"/>
    <cellStyle name="Normal 38 2 6 2 4 7 2" xfId="24561"/>
    <cellStyle name="Normal 38 2 6 2 4 7 3" xfId="37249"/>
    <cellStyle name="Normal 38 2 6 2 4 7 4" xfId="49938"/>
    <cellStyle name="Normal 38 2 6 2 4 8" xfId="11748"/>
    <cellStyle name="Normal 38 2 6 2 4 8 2" xfId="26147"/>
    <cellStyle name="Normal 38 2 6 2 4 8 3" xfId="38835"/>
    <cellStyle name="Normal 38 2 6 2 4 8 4" xfId="51524"/>
    <cellStyle name="Normal 38 2 6 2 4 9" xfId="14018"/>
    <cellStyle name="Normal 38 2 6 2 5" xfId="768"/>
    <cellStyle name="Normal 38 2 6 2 5 10" xfId="15169"/>
    <cellStyle name="Normal 38 2 6 2 5 11" xfId="28320"/>
    <cellStyle name="Normal 38 2 6 2 5 12" xfId="40545"/>
    <cellStyle name="Normal 38 2 6 2 5 2" xfId="2355"/>
    <cellStyle name="Normal 38 2 6 2 5 2 2" xfId="16755"/>
    <cellStyle name="Normal 38 2 6 2 5 2 3" xfId="29443"/>
    <cellStyle name="Normal 38 2 6 2 5 2 4" xfId="42131"/>
    <cellStyle name="Normal 38 2 6 2 5 3" xfId="3941"/>
    <cellStyle name="Normal 38 2 6 2 5 3 2" xfId="18341"/>
    <cellStyle name="Normal 38 2 6 2 5 3 3" xfId="31029"/>
    <cellStyle name="Normal 38 2 6 2 5 3 4" xfId="43717"/>
    <cellStyle name="Normal 38 2 6 2 5 4" xfId="5528"/>
    <cellStyle name="Normal 38 2 6 2 5 4 2" xfId="19927"/>
    <cellStyle name="Normal 38 2 6 2 5 4 3" xfId="32615"/>
    <cellStyle name="Normal 38 2 6 2 5 4 4" xfId="45304"/>
    <cellStyle name="Normal 38 2 6 2 5 5" xfId="7114"/>
    <cellStyle name="Normal 38 2 6 2 5 5 2" xfId="21513"/>
    <cellStyle name="Normal 38 2 6 2 5 5 3" xfId="34201"/>
    <cellStyle name="Normal 38 2 6 2 5 5 4" xfId="46890"/>
    <cellStyle name="Normal 38 2 6 2 5 6" xfId="8700"/>
    <cellStyle name="Normal 38 2 6 2 5 6 2" xfId="23099"/>
    <cellStyle name="Normal 38 2 6 2 5 6 3" xfId="35787"/>
    <cellStyle name="Normal 38 2 6 2 5 6 4" xfId="48476"/>
    <cellStyle name="Normal 38 2 6 2 5 7" xfId="10286"/>
    <cellStyle name="Normal 38 2 6 2 5 7 2" xfId="24685"/>
    <cellStyle name="Normal 38 2 6 2 5 7 3" xfId="37373"/>
    <cellStyle name="Normal 38 2 6 2 5 7 4" xfId="50062"/>
    <cellStyle name="Normal 38 2 6 2 5 8" xfId="11872"/>
    <cellStyle name="Normal 38 2 6 2 5 8 2" xfId="26271"/>
    <cellStyle name="Normal 38 2 6 2 5 8 3" xfId="38959"/>
    <cellStyle name="Normal 38 2 6 2 5 8 4" xfId="51648"/>
    <cellStyle name="Normal 38 2 6 2 5 9" xfId="14019"/>
    <cellStyle name="Normal 38 2 6 2 6" xfId="880"/>
    <cellStyle name="Normal 38 2 6 2 6 10" xfId="15281"/>
    <cellStyle name="Normal 38 2 6 2 6 11" xfId="28321"/>
    <cellStyle name="Normal 38 2 6 2 6 12" xfId="40657"/>
    <cellStyle name="Normal 38 2 6 2 6 2" xfId="2467"/>
    <cellStyle name="Normal 38 2 6 2 6 2 2" xfId="16867"/>
    <cellStyle name="Normal 38 2 6 2 6 2 3" xfId="29555"/>
    <cellStyle name="Normal 38 2 6 2 6 2 4" xfId="42243"/>
    <cellStyle name="Normal 38 2 6 2 6 3" xfId="4053"/>
    <cellStyle name="Normal 38 2 6 2 6 3 2" xfId="18453"/>
    <cellStyle name="Normal 38 2 6 2 6 3 3" xfId="31141"/>
    <cellStyle name="Normal 38 2 6 2 6 3 4" xfId="43829"/>
    <cellStyle name="Normal 38 2 6 2 6 4" xfId="5640"/>
    <cellStyle name="Normal 38 2 6 2 6 4 2" xfId="20039"/>
    <cellStyle name="Normal 38 2 6 2 6 4 3" xfId="32727"/>
    <cellStyle name="Normal 38 2 6 2 6 4 4" xfId="45416"/>
    <cellStyle name="Normal 38 2 6 2 6 5" xfId="7226"/>
    <cellStyle name="Normal 38 2 6 2 6 5 2" xfId="21625"/>
    <cellStyle name="Normal 38 2 6 2 6 5 3" xfId="34313"/>
    <cellStyle name="Normal 38 2 6 2 6 5 4" xfId="47002"/>
    <cellStyle name="Normal 38 2 6 2 6 6" xfId="8812"/>
    <cellStyle name="Normal 38 2 6 2 6 6 2" xfId="23211"/>
    <cellStyle name="Normal 38 2 6 2 6 6 3" xfId="35899"/>
    <cellStyle name="Normal 38 2 6 2 6 6 4" xfId="48588"/>
    <cellStyle name="Normal 38 2 6 2 6 7" xfId="10398"/>
    <cellStyle name="Normal 38 2 6 2 6 7 2" xfId="24797"/>
    <cellStyle name="Normal 38 2 6 2 6 7 3" xfId="37485"/>
    <cellStyle name="Normal 38 2 6 2 6 7 4" xfId="50174"/>
    <cellStyle name="Normal 38 2 6 2 6 8" xfId="11984"/>
    <cellStyle name="Normal 38 2 6 2 6 8 2" xfId="26383"/>
    <cellStyle name="Normal 38 2 6 2 6 8 3" xfId="39071"/>
    <cellStyle name="Normal 38 2 6 2 6 8 4" xfId="51760"/>
    <cellStyle name="Normal 38 2 6 2 6 9" xfId="14020"/>
    <cellStyle name="Normal 38 2 6 2 7" xfId="991"/>
    <cellStyle name="Normal 38 2 6 2 7 10" xfId="15392"/>
    <cellStyle name="Normal 38 2 6 2 7 11" xfId="28322"/>
    <cellStyle name="Normal 38 2 6 2 7 12" xfId="40768"/>
    <cellStyle name="Normal 38 2 6 2 7 2" xfId="2578"/>
    <cellStyle name="Normal 38 2 6 2 7 2 2" xfId="16978"/>
    <cellStyle name="Normal 38 2 6 2 7 2 3" xfId="29666"/>
    <cellStyle name="Normal 38 2 6 2 7 2 4" xfId="42354"/>
    <cellStyle name="Normal 38 2 6 2 7 3" xfId="4164"/>
    <cellStyle name="Normal 38 2 6 2 7 3 2" xfId="18564"/>
    <cellStyle name="Normal 38 2 6 2 7 3 3" xfId="31252"/>
    <cellStyle name="Normal 38 2 6 2 7 3 4" xfId="43940"/>
    <cellStyle name="Normal 38 2 6 2 7 4" xfId="5751"/>
    <cellStyle name="Normal 38 2 6 2 7 4 2" xfId="20150"/>
    <cellStyle name="Normal 38 2 6 2 7 4 3" xfId="32838"/>
    <cellStyle name="Normal 38 2 6 2 7 4 4" xfId="45527"/>
    <cellStyle name="Normal 38 2 6 2 7 5" xfId="7337"/>
    <cellStyle name="Normal 38 2 6 2 7 5 2" xfId="21736"/>
    <cellStyle name="Normal 38 2 6 2 7 5 3" xfId="34424"/>
    <cellStyle name="Normal 38 2 6 2 7 5 4" xfId="47113"/>
    <cellStyle name="Normal 38 2 6 2 7 6" xfId="8923"/>
    <cellStyle name="Normal 38 2 6 2 7 6 2" xfId="23322"/>
    <cellStyle name="Normal 38 2 6 2 7 6 3" xfId="36010"/>
    <cellStyle name="Normal 38 2 6 2 7 6 4" xfId="48699"/>
    <cellStyle name="Normal 38 2 6 2 7 7" xfId="10509"/>
    <cellStyle name="Normal 38 2 6 2 7 7 2" xfId="24908"/>
    <cellStyle name="Normal 38 2 6 2 7 7 3" xfId="37596"/>
    <cellStyle name="Normal 38 2 6 2 7 7 4" xfId="50285"/>
    <cellStyle name="Normal 38 2 6 2 7 8" xfId="12095"/>
    <cellStyle name="Normal 38 2 6 2 7 8 2" xfId="26494"/>
    <cellStyle name="Normal 38 2 6 2 7 8 3" xfId="39182"/>
    <cellStyle name="Normal 38 2 6 2 7 8 4" xfId="51871"/>
    <cellStyle name="Normal 38 2 6 2 7 9" xfId="14021"/>
    <cellStyle name="Normal 38 2 6 2 8" xfId="1102"/>
    <cellStyle name="Normal 38 2 6 2 8 10" xfId="15503"/>
    <cellStyle name="Normal 38 2 6 2 8 11" xfId="28323"/>
    <cellStyle name="Normal 38 2 6 2 8 12" xfId="40879"/>
    <cellStyle name="Normal 38 2 6 2 8 2" xfId="2689"/>
    <cellStyle name="Normal 38 2 6 2 8 2 2" xfId="17089"/>
    <cellStyle name="Normal 38 2 6 2 8 2 3" xfId="29777"/>
    <cellStyle name="Normal 38 2 6 2 8 2 4" xfId="42465"/>
    <cellStyle name="Normal 38 2 6 2 8 3" xfId="4275"/>
    <cellStyle name="Normal 38 2 6 2 8 3 2" xfId="18675"/>
    <cellStyle name="Normal 38 2 6 2 8 3 3" xfId="31363"/>
    <cellStyle name="Normal 38 2 6 2 8 3 4" xfId="44051"/>
    <cellStyle name="Normal 38 2 6 2 8 4" xfId="5862"/>
    <cellStyle name="Normal 38 2 6 2 8 4 2" xfId="20261"/>
    <cellStyle name="Normal 38 2 6 2 8 4 3" xfId="32949"/>
    <cellStyle name="Normal 38 2 6 2 8 4 4" xfId="45638"/>
    <cellStyle name="Normal 38 2 6 2 8 5" xfId="7448"/>
    <cellStyle name="Normal 38 2 6 2 8 5 2" xfId="21847"/>
    <cellStyle name="Normal 38 2 6 2 8 5 3" xfId="34535"/>
    <cellStyle name="Normal 38 2 6 2 8 5 4" xfId="47224"/>
    <cellStyle name="Normal 38 2 6 2 8 6" xfId="9034"/>
    <cellStyle name="Normal 38 2 6 2 8 6 2" xfId="23433"/>
    <cellStyle name="Normal 38 2 6 2 8 6 3" xfId="36121"/>
    <cellStyle name="Normal 38 2 6 2 8 6 4" xfId="48810"/>
    <cellStyle name="Normal 38 2 6 2 8 7" xfId="10620"/>
    <cellStyle name="Normal 38 2 6 2 8 7 2" xfId="25019"/>
    <cellStyle name="Normal 38 2 6 2 8 7 3" xfId="37707"/>
    <cellStyle name="Normal 38 2 6 2 8 7 4" xfId="50396"/>
    <cellStyle name="Normal 38 2 6 2 8 8" xfId="12206"/>
    <cellStyle name="Normal 38 2 6 2 8 8 2" xfId="26605"/>
    <cellStyle name="Normal 38 2 6 2 8 8 3" xfId="39293"/>
    <cellStyle name="Normal 38 2 6 2 8 8 4" xfId="51982"/>
    <cellStyle name="Normal 38 2 6 2 8 9" xfId="14022"/>
    <cellStyle name="Normal 38 2 6 2 9" xfId="1224"/>
    <cellStyle name="Normal 38 2 6 2 9 10" xfId="15625"/>
    <cellStyle name="Normal 38 2 6 2 9 11" xfId="28324"/>
    <cellStyle name="Normal 38 2 6 2 9 12" xfId="41001"/>
    <cellStyle name="Normal 38 2 6 2 9 2" xfId="2811"/>
    <cellStyle name="Normal 38 2 6 2 9 2 2" xfId="17211"/>
    <cellStyle name="Normal 38 2 6 2 9 2 3" xfId="29899"/>
    <cellStyle name="Normal 38 2 6 2 9 2 4" xfId="42587"/>
    <cellStyle name="Normal 38 2 6 2 9 3" xfId="4397"/>
    <cellStyle name="Normal 38 2 6 2 9 3 2" xfId="18797"/>
    <cellStyle name="Normal 38 2 6 2 9 3 3" xfId="31485"/>
    <cellStyle name="Normal 38 2 6 2 9 3 4" xfId="44173"/>
    <cellStyle name="Normal 38 2 6 2 9 4" xfId="5984"/>
    <cellStyle name="Normal 38 2 6 2 9 4 2" xfId="20383"/>
    <cellStyle name="Normal 38 2 6 2 9 4 3" xfId="33071"/>
    <cellStyle name="Normal 38 2 6 2 9 4 4" xfId="45760"/>
    <cellStyle name="Normal 38 2 6 2 9 5" xfId="7570"/>
    <cellStyle name="Normal 38 2 6 2 9 5 2" xfId="21969"/>
    <cellStyle name="Normal 38 2 6 2 9 5 3" xfId="34657"/>
    <cellStyle name="Normal 38 2 6 2 9 5 4" xfId="47346"/>
    <cellStyle name="Normal 38 2 6 2 9 6" xfId="9156"/>
    <cellStyle name="Normal 38 2 6 2 9 6 2" xfId="23555"/>
    <cellStyle name="Normal 38 2 6 2 9 6 3" xfId="36243"/>
    <cellStyle name="Normal 38 2 6 2 9 6 4" xfId="48932"/>
    <cellStyle name="Normal 38 2 6 2 9 7" xfId="10742"/>
    <cellStyle name="Normal 38 2 6 2 9 7 2" xfId="25141"/>
    <cellStyle name="Normal 38 2 6 2 9 7 3" xfId="37829"/>
    <cellStyle name="Normal 38 2 6 2 9 7 4" xfId="50518"/>
    <cellStyle name="Normal 38 2 6 2 9 8" xfId="12328"/>
    <cellStyle name="Normal 38 2 6 2 9 8 2" xfId="26727"/>
    <cellStyle name="Normal 38 2 6 2 9 8 3" xfId="39415"/>
    <cellStyle name="Normal 38 2 6 2 9 8 4" xfId="52104"/>
    <cellStyle name="Normal 38 2 6 2 9 9" xfId="14023"/>
    <cellStyle name="Normal 38 2 6 20" xfId="9706"/>
    <cellStyle name="Normal 38 2 6 20 2" xfId="24105"/>
    <cellStyle name="Normal 38 2 6 20 3" xfId="36793"/>
    <cellStyle name="Normal 38 2 6 20 4" xfId="49482"/>
    <cellStyle name="Normal 38 2 6 21" xfId="11292"/>
    <cellStyle name="Normal 38 2 6 21 2" xfId="25691"/>
    <cellStyle name="Normal 38 2 6 21 3" xfId="38379"/>
    <cellStyle name="Normal 38 2 6 21 4" xfId="51068"/>
    <cellStyle name="Normal 38 2 6 22" xfId="14005"/>
    <cellStyle name="Normal 38 2 6 23" xfId="14589"/>
    <cellStyle name="Normal 38 2 6 24" xfId="28306"/>
    <cellStyle name="Normal 38 2 6 25" xfId="39965"/>
    <cellStyle name="Normal 38 2 6 3" xfId="343"/>
    <cellStyle name="Normal 38 2 6 3 10" xfId="14744"/>
    <cellStyle name="Normal 38 2 6 3 11" xfId="28325"/>
    <cellStyle name="Normal 38 2 6 3 12" xfId="40120"/>
    <cellStyle name="Normal 38 2 6 3 2" xfId="1930"/>
    <cellStyle name="Normal 38 2 6 3 2 2" xfId="16330"/>
    <cellStyle name="Normal 38 2 6 3 2 3" xfId="29018"/>
    <cellStyle name="Normal 38 2 6 3 2 4" xfId="41706"/>
    <cellStyle name="Normal 38 2 6 3 3" xfId="3516"/>
    <cellStyle name="Normal 38 2 6 3 3 2" xfId="17916"/>
    <cellStyle name="Normal 38 2 6 3 3 3" xfId="30604"/>
    <cellStyle name="Normal 38 2 6 3 3 4" xfId="43292"/>
    <cellStyle name="Normal 38 2 6 3 4" xfId="5103"/>
    <cellStyle name="Normal 38 2 6 3 4 2" xfId="19502"/>
    <cellStyle name="Normal 38 2 6 3 4 3" xfId="32190"/>
    <cellStyle name="Normal 38 2 6 3 4 4" xfId="44879"/>
    <cellStyle name="Normal 38 2 6 3 5" xfId="6689"/>
    <cellStyle name="Normal 38 2 6 3 5 2" xfId="21088"/>
    <cellStyle name="Normal 38 2 6 3 5 3" xfId="33776"/>
    <cellStyle name="Normal 38 2 6 3 5 4" xfId="46465"/>
    <cellStyle name="Normal 38 2 6 3 6" xfId="8275"/>
    <cellStyle name="Normal 38 2 6 3 6 2" xfId="22674"/>
    <cellStyle name="Normal 38 2 6 3 6 3" xfId="35362"/>
    <cellStyle name="Normal 38 2 6 3 6 4" xfId="48051"/>
    <cellStyle name="Normal 38 2 6 3 7" xfId="9861"/>
    <cellStyle name="Normal 38 2 6 3 7 2" xfId="24260"/>
    <cellStyle name="Normal 38 2 6 3 7 3" xfId="36948"/>
    <cellStyle name="Normal 38 2 6 3 7 4" xfId="49637"/>
    <cellStyle name="Normal 38 2 6 3 8" xfId="11447"/>
    <cellStyle name="Normal 38 2 6 3 8 2" xfId="25846"/>
    <cellStyle name="Normal 38 2 6 3 8 3" xfId="38534"/>
    <cellStyle name="Normal 38 2 6 3 8 4" xfId="51223"/>
    <cellStyle name="Normal 38 2 6 3 9" xfId="14024"/>
    <cellStyle name="Normal 38 2 6 4" xfId="467"/>
    <cellStyle name="Normal 38 2 6 4 10" xfId="14868"/>
    <cellStyle name="Normal 38 2 6 4 11" xfId="28326"/>
    <cellStyle name="Normal 38 2 6 4 12" xfId="40244"/>
    <cellStyle name="Normal 38 2 6 4 2" xfId="2054"/>
    <cellStyle name="Normal 38 2 6 4 2 2" xfId="16454"/>
    <cellStyle name="Normal 38 2 6 4 2 3" xfId="29142"/>
    <cellStyle name="Normal 38 2 6 4 2 4" xfId="41830"/>
    <cellStyle name="Normal 38 2 6 4 3" xfId="3640"/>
    <cellStyle name="Normal 38 2 6 4 3 2" xfId="18040"/>
    <cellStyle name="Normal 38 2 6 4 3 3" xfId="30728"/>
    <cellStyle name="Normal 38 2 6 4 3 4" xfId="43416"/>
    <cellStyle name="Normal 38 2 6 4 4" xfId="5227"/>
    <cellStyle name="Normal 38 2 6 4 4 2" xfId="19626"/>
    <cellStyle name="Normal 38 2 6 4 4 3" xfId="32314"/>
    <cellStyle name="Normal 38 2 6 4 4 4" xfId="45003"/>
    <cellStyle name="Normal 38 2 6 4 5" xfId="6813"/>
    <cellStyle name="Normal 38 2 6 4 5 2" xfId="21212"/>
    <cellStyle name="Normal 38 2 6 4 5 3" xfId="33900"/>
    <cellStyle name="Normal 38 2 6 4 5 4" xfId="46589"/>
    <cellStyle name="Normal 38 2 6 4 6" xfId="8399"/>
    <cellStyle name="Normal 38 2 6 4 6 2" xfId="22798"/>
    <cellStyle name="Normal 38 2 6 4 6 3" xfId="35486"/>
    <cellStyle name="Normal 38 2 6 4 6 4" xfId="48175"/>
    <cellStyle name="Normal 38 2 6 4 7" xfId="9985"/>
    <cellStyle name="Normal 38 2 6 4 7 2" xfId="24384"/>
    <cellStyle name="Normal 38 2 6 4 7 3" xfId="37072"/>
    <cellStyle name="Normal 38 2 6 4 7 4" xfId="49761"/>
    <cellStyle name="Normal 38 2 6 4 8" xfId="11571"/>
    <cellStyle name="Normal 38 2 6 4 8 2" xfId="25970"/>
    <cellStyle name="Normal 38 2 6 4 8 3" xfId="38658"/>
    <cellStyle name="Normal 38 2 6 4 8 4" xfId="51347"/>
    <cellStyle name="Normal 38 2 6 4 9" xfId="14025"/>
    <cellStyle name="Normal 38 2 6 5" xfId="583"/>
    <cellStyle name="Normal 38 2 6 5 10" xfId="14984"/>
    <cellStyle name="Normal 38 2 6 5 11" xfId="28327"/>
    <cellStyle name="Normal 38 2 6 5 12" xfId="40360"/>
    <cellStyle name="Normal 38 2 6 5 2" xfId="2170"/>
    <cellStyle name="Normal 38 2 6 5 2 2" xfId="16570"/>
    <cellStyle name="Normal 38 2 6 5 2 3" xfId="29258"/>
    <cellStyle name="Normal 38 2 6 5 2 4" xfId="41946"/>
    <cellStyle name="Normal 38 2 6 5 3" xfId="3756"/>
    <cellStyle name="Normal 38 2 6 5 3 2" xfId="18156"/>
    <cellStyle name="Normal 38 2 6 5 3 3" xfId="30844"/>
    <cellStyle name="Normal 38 2 6 5 3 4" xfId="43532"/>
    <cellStyle name="Normal 38 2 6 5 4" xfId="5343"/>
    <cellStyle name="Normal 38 2 6 5 4 2" xfId="19742"/>
    <cellStyle name="Normal 38 2 6 5 4 3" xfId="32430"/>
    <cellStyle name="Normal 38 2 6 5 4 4" xfId="45119"/>
    <cellStyle name="Normal 38 2 6 5 5" xfId="6929"/>
    <cellStyle name="Normal 38 2 6 5 5 2" xfId="21328"/>
    <cellStyle name="Normal 38 2 6 5 5 3" xfId="34016"/>
    <cellStyle name="Normal 38 2 6 5 5 4" xfId="46705"/>
    <cellStyle name="Normal 38 2 6 5 6" xfId="8515"/>
    <cellStyle name="Normal 38 2 6 5 6 2" xfId="22914"/>
    <cellStyle name="Normal 38 2 6 5 6 3" xfId="35602"/>
    <cellStyle name="Normal 38 2 6 5 6 4" xfId="48291"/>
    <cellStyle name="Normal 38 2 6 5 7" xfId="10101"/>
    <cellStyle name="Normal 38 2 6 5 7 2" xfId="24500"/>
    <cellStyle name="Normal 38 2 6 5 7 3" xfId="37188"/>
    <cellStyle name="Normal 38 2 6 5 7 4" xfId="49877"/>
    <cellStyle name="Normal 38 2 6 5 8" xfId="11687"/>
    <cellStyle name="Normal 38 2 6 5 8 2" xfId="26086"/>
    <cellStyle name="Normal 38 2 6 5 8 3" xfId="38774"/>
    <cellStyle name="Normal 38 2 6 5 8 4" xfId="51463"/>
    <cellStyle name="Normal 38 2 6 5 9" xfId="14026"/>
    <cellStyle name="Normal 38 2 6 6" xfId="708"/>
    <cellStyle name="Normal 38 2 6 6 10" xfId="15109"/>
    <cellStyle name="Normal 38 2 6 6 11" xfId="28328"/>
    <cellStyle name="Normal 38 2 6 6 12" xfId="40485"/>
    <cellStyle name="Normal 38 2 6 6 2" xfId="2295"/>
    <cellStyle name="Normal 38 2 6 6 2 2" xfId="16695"/>
    <cellStyle name="Normal 38 2 6 6 2 3" xfId="29383"/>
    <cellStyle name="Normal 38 2 6 6 2 4" xfId="42071"/>
    <cellStyle name="Normal 38 2 6 6 3" xfId="3881"/>
    <cellStyle name="Normal 38 2 6 6 3 2" xfId="18281"/>
    <cellStyle name="Normal 38 2 6 6 3 3" xfId="30969"/>
    <cellStyle name="Normal 38 2 6 6 3 4" xfId="43657"/>
    <cellStyle name="Normal 38 2 6 6 4" xfId="5468"/>
    <cellStyle name="Normal 38 2 6 6 4 2" xfId="19867"/>
    <cellStyle name="Normal 38 2 6 6 4 3" xfId="32555"/>
    <cellStyle name="Normal 38 2 6 6 4 4" xfId="45244"/>
    <cellStyle name="Normal 38 2 6 6 5" xfId="7054"/>
    <cellStyle name="Normal 38 2 6 6 5 2" xfId="21453"/>
    <cellStyle name="Normal 38 2 6 6 5 3" xfId="34141"/>
    <cellStyle name="Normal 38 2 6 6 5 4" xfId="46830"/>
    <cellStyle name="Normal 38 2 6 6 6" xfId="8640"/>
    <cellStyle name="Normal 38 2 6 6 6 2" xfId="23039"/>
    <cellStyle name="Normal 38 2 6 6 6 3" xfId="35727"/>
    <cellStyle name="Normal 38 2 6 6 6 4" xfId="48416"/>
    <cellStyle name="Normal 38 2 6 6 7" xfId="10226"/>
    <cellStyle name="Normal 38 2 6 6 7 2" xfId="24625"/>
    <cellStyle name="Normal 38 2 6 6 7 3" xfId="37313"/>
    <cellStyle name="Normal 38 2 6 6 7 4" xfId="50002"/>
    <cellStyle name="Normal 38 2 6 6 8" xfId="11812"/>
    <cellStyle name="Normal 38 2 6 6 8 2" xfId="26211"/>
    <cellStyle name="Normal 38 2 6 6 8 3" xfId="38899"/>
    <cellStyle name="Normal 38 2 6 6 8 4" xfId="51588"/>
    <cellStyle name="Normal 38 2 6 6 9" xfId="14027"/>
    <cellStyle name="Normal 38 2 6 7" xfId="820"/>
    <cellStyle name="Normal 38 2 6 7 10" xfId="15221"/>
    <cellStyle name="Normal 38 2 6 7 11" xfId="28329"/>
    <cellStyle name="Normal 38 2 6 7 12" xfId="40597"/>
    <cellStyle name="Normal 38 2 6 7 2" xfId="2407"/>
    <cellStyle name="Normal 38 2 6 7 2 2" xfId="16807"/>
    <cellStyle name="Normal 38 2 6 7 2 3" xfId="29495"/>
    <cellStyle name="Normal 38 2 6 7 2 4" xfId="42183"/>
    <cellStyle name="Normal 38 2 6 7 3" xfId="3993"/>
    <cellStyle name="Normal 38 2 6 7 3 2" xfId="18393"/>
    <cellStyle name="Normal 38 2 6 7 3 3" xfId="31081"/>
    <cellStyle name="Normal 38 2 6 7 3 4" xfId="43769"/>
    <cellStyle name="Normal 38 2 6 7 4" xfId="5580"/>
    <cellStyle name="Normal 38 2 6 7 4 2" xfId="19979"/>
    <cellStyle name="Normal 38 2 6 7 4 3" xfId="32667"/>
    <cellStyle name="Normal 38 2 6 7 4 4" xfId="45356"/>
    <cellStyle name="Normal 38 2 6 7 5" xfId="7166"/>
    <cellStyle name="Normal 38 2 6 7 5 2" xfId="21565"/>
    <cellStyle name="Normal 38 2 6 7 5 3" xfId="34253"/>
    <cellStyle name="Normal 38 2 6 7 5 4" xfId="46942"/>
    <cellStyle name="Normal 38 2 6 7 6" xfId="8752"/>
    <cellStyle name="Normal 38 2 6 7 6 2" xfId="23151"/>
    <cellStyle name="Normal 38 2 6 7 6 3" xfId="35839"/>
    <cellStyle name="Normal 38 2 6 7 6 4" xfId="48528"/>
    <cellStyle name="Normal 38 2 6 7 7" xfId="10338"/>
    <cellStyle name="Normal 38 2 6 7 7 2" xfId="24737"/>
    <cellStyle name="Normal 38 2 6 7 7 3" xfId="37425"/>
    <cellStyle name="Normal 38 2 6 7 7 4" xfId="50114"/>
    <cellStyle name="Normal 38 2 6 7 8" xfId="11924"/>
    <cellStyle name="Normal 38 2 6 7 8 2" xfId="26323"/>
    <cellStyle name="Normal 38 2 6 7 8 3" xfId="39011"/>
    <cellStyle name="Normal 38 2 6 7 8 4" xfId="51700"/>
    <cellStyle name="Normal 38 2 6 7 9" xfId="14028"/>
    <cellStyle name="Normal 38 2 6 8" xfId="931"/>
    <cellStyle name="Normal 38 2 6 8 10" xfId="15332"/>
    <cellStyle name="Normal 38 2 6 8 11" xfId="28330"/>
    <cellStyle name="Normal 38 2 6 8 12" xfId="40708"/>
    <cellStyle name="Normal 38 2 6 8 2" xfId="2518"/>
    <cellStyle name="Normal 38 2 6 8 2 2" xfId="16918"/>
    <cellStyle name="Normal 38 2 6 8 2 3" xfId="29606"/>
    <cellStyle name="Normal 38 2 6 8 2 4" xfId="42294"/>
    <cellStyle name="Normal 38 2 6 8 3" xfId="4104"/>
    <cellStyle name="Normal 38 2 6 8 3 2" xfId="18504"/>
    <cellStyle name="Normal 38 2 6 8 3 3" xfId="31192"/>
    <cellStyle name="Normal 38 2 6 8 3 4" xfId="43880"/>
    <cellStyle name="Normal 38 2 6 8 4" xfId="5691"/>
    <cellStyle name="Normal 38 2 6 8 4 2" xfId="20090"/>
    <cellStyle name="Normal 38 2 6 8 4 3" xfId="32778"/>
    <cellStyle name="Normal 38 2 6 8 4 4" xfId="45467"/>
    <cellStyle name="Normal 38 2 6 8 5" xfId="7277"/>
    <cellStyle name="Normal 38 2 6 8 5 2" xfId="21676"/>
    <cellStyle name="Normal 38 2 6 8 5 3" xfId="34364"/>
    <cellStyle name="Normal 38 2 6 8 5 4" xfId="47053"/>
    <cellStyle name="Normal 38 2 6 8 6" xfId="8863"/>
    <cellStyle name="Normal 38 2 6 8 6 2" xfId="23262"/>
    <cellStyle name="Normal 38 2 6 8 6 3" xfId="35950"/>
    <cellStyle name="Normal 38 2 6 8 6 4" xfId="48639"/>
    <cellStyle name="Normal 38 2 6 8 7" xfId="10449"/>
    <cellStyle name="Normal 38 2 6 8 7 2" xfId="24848"/>
    <cellStyle name="Normal 38 2 6 8 7 3" xfId="37536"/>
    <cellStyle name="Normal 38 2 6 8 7 4" xfId="50225"/>
    <cellStyle name="Normal 38 2 6 8 8" xfId="12035"/>
    <cellStyle name="Normal 38 2 6 8 8 2" xfId="26434"/>
    <cellStyle name="Normal 38 2 6 8 8 3" xfId="39122"/>
    <cellStyle name="Normal 38 2 6 8 8 4" xfId="51811"/>
    <cellStyle name="Normal 38 2 6 8 9" xfId="14029"/>
    <cellStyle name="Normal 38 2 6 9" xfId="1042"/>
    <cellStyle name="Normal 38 2 6 9 10" xfId="15443"/>
    <cellStyle name="Normal 38 2 6 9 11" xfId="28331"/>
    <cellStyle name="Normal 38 2 6 9 12" xfId="40819"/>
    <cellStyle name="Normal 38 2 6 9 2" xfId="2629"/>
    <cellStyle name="Normal 38 2 6 9 2 2" xfId="17029"/>
    <cellStyle name="Normal 38 2 6 9 2 3" xfId="29717"/>
    <cellStyle name="Normal 38 2 6 9 2 4" xfId="42405"/>
    <cellStyle name="Normal 38 2 6 9 3" xfId="4215"/>
    <cellStyle name="Normal 38 2 6 9 3 2" xfId="18615"/>
    <cellStyle name="Normal 38 2 6 9 3 3" xfId="31303"/>
    <cellStyle name="Normal 38 2 6 9 3 4" xfId="43991"/>
    <cellStyle name="Normal 38 2 6 9 4" xfId="5802"/>
    <cellStyle name="Normal 38 2 6 9 4 2" xfId="20201"/>
    <cellStyle name="Normal 38 2 6 9 4 3" xfId="32889"/>
    <cellStyle name="Normal 38 2 6 9 4 4" xfId="45578"/>
    <cellStyle name="Normal 38 2 6 9 5" xfId="7388"/>
    <cellStyle name="Normal 38 2 6 9 5 2" xfId="21787"/>
    <cellStyle name="Normal 38 2 6 9 5 3" xfId="34475"/>
    <cellStyle name="Normal 38 2 6 9 5 4" xfId="47164"/>
    <cellStyle name="Normal 38 2 6 9 6" xfId="8974"/>
    <cellStyle name="Normal 38 2 6 9 6 2" xfId="23373"/>
    <cellStyle name="Normal 38 2 6 9 6 3" xfId="36061"/>
    <cellStyle name="Normal 38 2 6 9 6 4" xfId="48750"/>
    <cellStyle name="Normal 38 2 6 9 7" xfId="10560"/>
    <cellStyle name="Normal 38 2 6 9 7 2" xfId="24959"/>
    <cellStyle name="Normal 38 2 6 9 7 3" xfId="37647"/>
    <cellStyle name="Normal 38 2 6 9 7 4" xfId="50336"/>
    <cellStyle name="Normal 38 2 6 9 8" xfId="12146"/>
    <cellStyle name="Normal 38 2 6 9 8 2" xfId="26545"/>
    <cellStyle name="Normal 38 2 6 9 8 3" xfId="39233"/>
    <cellStyle name="Normal 38 2 6 9 8 4" xfId="51922"/>
    <cellStyle name="Normal 38 2 6 9 9" xfId="14030"/>
    <cellStyle name="Normal 38 2 7" xfId="190"/>
    <cellStyle name="Normal 38 2 7 10" xfId="1312"/>
    <cellStyle name="Normal 38 2 7 10 10" xfId="15713"/>
    <cellStyle name="Normal 38 2 7 10 11" xfId="28333"/>
    <cellStyle name="Normal 38 2 7 10 12" xfId="41089"/>
    <cellStyle name="Normal 38 2 7 10 2" xfId="2899"/>
    <cellStyle name="Normal 38 2 7 10 2 2" xfId="17299"/>
    <cellStyle name="Normal 38 2 7 10 2 3" xfId="29987"/>
    <cellStyle name="Normal 38 2 7 10 2 4" xfId="42675"/>
    <cellStyle name="Normal 38 2 7 10 3" xfId="4485"/>
    <cellStyle name="Normal 38 2 7 10 3 2" xfId="18885"/>
    <cellStyle name="Normal 38 2 7 10 3 3" xfId="31573"/>
    <cellStyle name="Normal 38 2 7 10 3 4" xfId="44261"/>
    <cellStyle name="Normal 38 2 7 10 4" xfId="6072"/>
    <cellStyle name="Normal 38 2 7 10 4 2" xfId="20471"/>
    <cellStyle name="Normal 38 2 7 10 4 3" xfId="33159"/>
    <cellStyle name="Normal 38 2 7 10 4 4" xfId="45848"/>
    <cellStyle name="Normal 38 2 7 10 5" xfId="7658"/>
    <cellStyle name="Normal 38 2 7 10 5 2" xfId="22057"/>
    <cellStyle name="Normal 38 2 7 10 5 3" xfId="34745"/>
    <cellStyle name="Normal 38 2 7 10 5 4" xfId="47434"/>
    <cellStyle name="Normal 38 2 7 10 6" xfId="9244"/>
    <cellStyle name="Normal 38 2 7 10 6 2" xfId="23643"/>
    <cellStyle name="Normal 38 2 7 10 6 3" xfId="36331"/>
    <cellStyle name="Normal 38 2 7 10 6 4" xfId="49020"/>
    <cellStyle name="Normal 38 2 7 10 7" xfId="10830"/>
    <cellStyle name="Normal 38 2 7 10 7 2" xfId="25229"/>
    <cellStyle name="Normal 38 2 7 10 7 3" xfId="37917"/>
    <cellStyle name="Normal 38 2 7 10 7 4" xfId="50606"/>
    <cellStyle name="Normal 38 2 7 10 8" xfId="12416"/>
    <cellStyle name="Normal 38 2 7 10 8 2" xfId="26815"/>
    <cellStyle name="Normal 38 2 7 10 8 3" xfId="39503"/>
    <cellStyle name="Normal 38 2 7 10 8 4" xfId="52192"/>
    <cellStyle name="Normal 38 2 7 10 9" xfId="14032"/>
    <cellStyle name="Normal 38 2 7 11" xfId="1426"/>
    <cellStyle name="Normal 38 2 7 11 10" xfId="15827"/>
    <cellStyle name="Normal 38 2 7 11 11" xfId="28334"/>
    <cellStyle name="Normal 38 2 7 11 12" xfId="41203"/>
    <cellStyle name="Normal 38 2 7 11 2" xfId="3013"/>
    <cellStyle name="Normal 38 2 7 11 2 2" xfId="17413"/>
    <cellStyle name="Normal 38 2 7 11 2 3" xfId="30101"/>
    <cellStyle name="Normal 38 2 7 11 2 4" xfId="42789"/>
    <cellStyle name="Normal 38 2 7 11 3" xfId="4599"/>
    <cellStyle name="Normal 38 2 7 11 3 2" xfId="18999"/>
    <cellStyle name="Normal 38 2 7 11 3 3" xfId="31687"/>
    <cellStyle name="Normal 38 2 7 11 3 4" xfId="44375"/>
    <cellStyle name="Normal 38 2 7 11 4" xfId="6186"/>
    <cellStyle name="Normal 38 2 7 11 4 2" xfId="20585"/>
    <cellStyle name="Normal 38 2 7 11 4 3" xfId="33273"/>
    <cellStyle name="Normal 38 2 7 11 4 4" xfId="45962"/>
    <cellStyle name="Normal 38 2 7 11 5" xfId="7772"/>
    <cellStyle name="Normal 38 2 7 11 5 2" xfId="22171"/>
    <cellStyle name="Normal 38 2 7 11 5 3" xfId="34859"/>
    <cellStyle name="Normal 38 2 7 11 5 4" xfId="47548"/>
    <cellStyle name="Normal 38 2 7 11 6" xfId="9358"/>
    <cellStyle name="Normal 38 2 7 11 6 2" xfId="23757"/>
    <cellStyle name="Normal 38 2 7 11 6 3" xfId="36445"/>
    <cellStyle name="Normal 38 2 7 11 6 4" xfId="49134"/>
    <cellStyle name="Normal 38 2 7 11 7" xfId="10944"/>
    <cellStyle name="Normal 38 2 7 11 7 2" xfId="25343"/>
    <cellStyle name="Normal 38 2 7 11 7 3" xfId="38031"/>
    <cellStyle name="Normal 38 2 7 11 7 4" xfId="50720"/>
    <cellStyle name="Normal 38 2 7 11 8" xfId="12530"/>
    <cellStyle name="Normal 38 2 7 11 8 2" xfId="26929"/>
    <cellStyle name="Normal 38 2 7 11 8 3" xfId="39617"/>
    <cellStyle name="Normal 38 2 7 11 8 4" xfId="52306"/>
    <cellStyle name="Normal 38 2 7 11 9" xfId="14033"/>
    <cellStyle name="Normal 38 2 7 12" xfId="1540"/>
    <cellStyle name="Normal 38 2 7 12 10" xfId="15941"/>
    <cellStyle name="Normal 38 2 7 12 11" xfId="28335"/>
    <cellStyle name="Normal 38 2 7 12 12" xfId="41317"/>
    <cellStyle name="Normal 38 2 7 12 2" xfId="3127"/>
    <cellStyle name="Normal 38 2 7 12 2 2" xfId="17527"/>
    <cellStyle name="Normal 38 2 7 12 2 3" xfId="30215"/>
    <cellStyle name="Normal 38 2 7 12 2 4" xfId="42903"/>
    <cellStyle name="Normal 38 2 7 12 3" xfId="4713"/>
    <cellStyle name="Normal 38 2 7 12 3 2" xfId="19113"/>
    <cellStyle name="Normal 38 2 7 12 3 3" xfId="31801"/>
    <cellStyle name="Normal 38 2 7 12 3 4" xfId="44489"/>
    <cellStyle name="Normal 38 2 7 12 4" xfId="6300"/>
    <cellStyle name="Normal 38 2 7 12 4 2" xfId="20699"/>
    <cellStyle name="Normal 38 2 7 12 4 3" xfId="33387"/>
    <cellStyle name="Normal 38 2 7 12 4 4" xfId="46076"/>
    <cellStyle name="Normal 38 2 7 12 5" xfId="7886"/>
    <cellStyle name="Normal 38 2 7 12 5 2" xfId="22285"/>
    <cellStyle name="Normal 38 2 7 12 5 3" xfId="34973"/>
    <cellStyle name="Normal 38 2 7 12 5 4" xfId="47662"/>
    <cellStyle name="Normal 38 2 7 12 6" xfId="9472"/>
    <cellStyle name="Normal 38 2 7 12 6 2" xfId="23871"/>
    <cellStyle name="Normal 38 2 7 12 6 3" xfId="36559"/>
    <cellStyle name="Normal 38 2 7 12 6 4" xfId="49248"/>
    <cellStyle name="Normal 38 2 7 12 7" xfId="11058"/>
    <cellStyle name="Normal 38 2 7 12 7 2" xfId="25457"/>
    <cellStyle name="Normal 38 2 7 12 7 3" xfId="38145"/>
    <cellStyle name="Normal 38 2 7 12 7 4" xfId="50834"/>
    <cellStyle name="Normal 38 2 7 12 8" xfId="12644"/>
    <cellStyle name="Normal 38 2 7 12 8 2" xfId="27043"/>
    <cellStyle name="Normal 38 2 7 12 8 3" xfId="39731"/>
    <cellStyle name="Normal 38 2 7 12 8 4" xfId="52420"/>
    <cellStyle name="Normal 38 2 7 12 9" xfId="14034"/>
    <cellStyle name="Normal 38 2 7 13" xfId="1662"/>
    <cellStyle name="Normal 38 2 7 13 10" xfId="16063"/>
    <cellStyle name="Normal 38 2 7 13 11" xfId="28336"/>
    <cellStyle name="Normal 38 2 7 13 12" xfId="41439"/>
    <cellStyle name="Normal 38 2 7 13 2" xfId="3249"/>
    <cellStyle name="Normal 38 2 7 13 2 2" xfId="17649"/>
    <cellStyle name="Normal 38 2 7 13 2 3" xfId="30337"/>
    <cellStyle name="Normal 38 2 7 13 2 4" xfId="43025"/>
    <cellStyle name="Normal 38 2 7 13 3" xfId="4835"/>
    <cellStyle name="Normal 38 2 7 13 3 2" xfId="19235"/>
    <cellStyle name="Normal 38 2 7 13 3 3" xfId="31923"/>
    <cellStyle name="Normal 38 2 7 13 3 4" xfId="44611"/>
    <cellStyle name="Normal 38 2 7 13 4" xfId="6422"/>
    <cellStyle name="Normal 38 2 7 13 4 2" xfId="20821"/>
    <cellStyle name="Normal 38 2 7 13 4 3" xfId="33509"/>
    <cellStyle name="Normal 38 2 7 13 4 4" xfId="46198"/>
    <cellStyle name="Normal 38 2 7 13 5" xfId="8008"/>
    <cellStyle name="Normal 38 2 7 13 5 2" xfId="22407"/>
    <cellStyle name="Normal 38 2 7 13 5 3" xfId="35095"/>
    <cellStyle name="Normal 38 2 7 13 5 4" xfId="47784"/>
    <cellStyle name="Normal 38 2 7 13 6" xfId="9594"/>
    <cellStyle name="Normal 38 2 7 13 6 2" xfId="23993"/>
    <cellStyle name="Normal 38 2 7 13 6 3" xfId="36681"/>
    <cellStyle name="Normal 38 2 7 13 6 4" xfId="49370"/>
    <cellStyle name="Normal 38 2 7 13 7" xfId="11180"/>
    <cellStyle name="Normal 38 2 7 13 7 2" xfId="25579"/>
    <cellStyle name="Normal 38 2 7 13 7 3" xfId="38267"/>
    <cellStyle name="Normal 38 2 7 13 7 4" xfId="50956"/>
    <cellStyle name="Normal 38 2 7 13 8" xfId="12766"/>
    <cellStyle name="Normal 38 2 7 13 8 2" xfId="27165"/>
    <cellStyle name="Normal 38 2 7 13 8 3" xfId="39853"/>
    <cellStyle name="Normal 38 2 7 13 8 4" xfId="52542"/>
    <cellStyle name="Normal 38 2 7 13 9" xfId="14035"/>
    <cellStyle name="Normal 38 2 7 14" xfId="1785"/>
    <cellStyle name="Normal 38 2 7 14 2" xfId="16185"/>
    <cellStyle name="Normal 38 2 7 14 3" xfId="28873"/>
    <cellStyle name="Normal 38 2 7 14 4" xfId="41561"/>
    <cellStyle name="Normal 38 2 7 15" xfId="3371"/>
    <cellStyle name="Normal 38 2 7 15 2" xfId="17771"/>
    <cellStyle name="Normal 38 2 7 15 3" xfId="30459"/>
    <cellStyle name="Normal 38 2 7 15 4" xfId="43147"/>
    <cellStyle name="Normal 38 2 7 16" xfId="4958"/>
    <cellStyle name="Normal 38 2 7 16 2" xfId="19357"/>
    <cellStyle name="Normal 38 2 7 16 3" xfId="32045"/>
    <cellStyle name="Normal 38 2 7 16 4" xfId="44734"/>
    <cellStyle name="Normal 38 2 7 17" xfId="6544"/>
    <cellStyle name="Normal 38 2 7 17 2" xfId="20943"/>
    <cellStyle name="Normal 38 2 7 17 3" xfId="33631"/>
    <cellStyle name="Normal 38 2 7 17 4" xfId="46320"/>
    <cellStyle name="Normal 38 2 7 18" xfId="8130"/>
    <cellStyle name="Normal 38 2 7 18 2" xfId="22529"/>
    <cellStyle name="Normal 38 2 7 18 3" xfId="35217"/>
    <cellStyle name="Normal 38 2 7 18 4" xfId="47906"/>
    <cellStyle name="Normal 38 2 7 19" xfId="9716"/>
    <cellStyle name="Normal 38 2 7 19 2" xfId="24115"/>
    <cellStyle name="Normal 38 2 7 19 3" xfId="36803"/>
    <cellStyle name="Normal 38 2 7 19 4" xfId="49492"/>
    <cellStyle name="Normal 38 2 7 2" xfId="353"/>
    <cellStyle name="Normal 38 2 7 2 10" xfId="14754"/>
    <cellStyle name="Normal 38 2 7 2 11" xfId="28337"/>
    <cellStyle name="Normal 38 2 7 2 12" xfId="40130"/>
    <cellStyle name="Normal 38 2 7 2 2" xfId="1940"/>
    <cellStyle name="Normal 38 2 7 2 2 2" xfId="16340"/>
    <cellStyle name="Normal 38 2 7 2 2 3" xfId="29028"/>
    <cellStyle name="Normal 38 2 7 2 2 4" xfId="41716"/>
    <cellStyle name="Normal 38 2 7 2 3" xfId="3526"/>
    <cellStyle name="Normal 38 2 7 2 3 2" xfId="17926"/>
    <cellStyle name="Normal 38 2 7 2 3 3" xfId="30614"/>
    <cellStyle name="Normal 38 2 7 2 3 4" xfId="43302"/>
    <cellStyle name="Normal 38 2 7 2 4" xfId="5113"/>
    <cellStyle name="Normal 38 2 7 2 4 2" xfId="19512"/>
    <cellStyle name="Normal 38 2 7 2 4 3" xfId="32200"/>
    <cellStyle name="Normal 38 2 7 2 4 4" xfId="44889"/>
    <cellStyle name="Normal 38 2 7 2 5" xfId="6699"/>
    <cellStyle name="Normal 38 2 7 2 5 2" xfId="21098"/>
    <cellStyle name="Normal 38 2 7 2 5 3" xfId="33786"/>
    <cellStyle name="Normal 38 2 7 2 5 4" xfId="46475"/>
    <cellStyle name="Normal 38 2 7 2 6" xfId="8285"/>
    <cellStyle name="Normal 38 2 7 2 6 2" xfId="22684"/>
    <cellStyle name="Normal 38 2 7 2 6 3" xfId="35372"/>
    <cellStyle name="Normal 38 2 7 2 6 4" xfId="48061"/>
    <cellStyle name="Normal 38 2 7 2 7" xfId="9871"/>
    <cellStyle name="Normal 38 2 7 2 7 2" xfId="24270"/>
    <cellStyle name="Normal 38 2 7 2 7 3" xfId="36958"/>
    <cellStyle name="Normal 38 2 7 2 7 4" xfId="49647"/>
    <cellStyle name="Normal 38 2 7 2 8" xfId="11457"/>
    <cellStyle name="Normal 38 2 7 2 8 2" xfId="25856"/>
    <cellStyle name="Normal 38 2 7 2 8 3" xfId="38544"/>
    <cellStyle name="Normal 38 2 7 2 8 4" xfId="51233"/>
    <cellStyle name="Normal 38 2 7 2 9" xfId="14036"/>
    <cellStyle name="Normal 38 2 7 20" xfId="11302"/>
    <cellStyle name="Normal 38 2 7 20 2" xfId="25701"/>
    <cellStyle name="Normal 38 2 7 20 3" xfId="38389"/>
    <cellStyle name="Normal 38 2 7 20 4" xfId="51078"/>
    <cellStyle name="Normal 38 2 7 21" xfId="14031"/>
    <cellStyle name="Normal 38 2 7 22" xfId="14599"/>
    <cellStyle name="Normal 38 2 7 23" xfId="28332"/>
    <cellStyle name="Normal 38 2 7 24" xfId="39975"/>
    <cellStyle name="Normal 38 2 7 3" xfId="477"/>
    <cellStyle name="Normal 38 2 7 3 10" xfId="14878"/>
    <cellStyle name="Normal 38 2 7 3 11" xfId="28338"/>
    <cellStyle name="Normal 38 2 7 3 12" xfId="40254"/>
    <cellStyle name="Normal 38 2 7 3 2" xfId="2064"/>
    <cellStyle name="Normal 38 2 7 3 2 2" xfId="16464"/>
    <cellStyle name="Normal 38 2 7 3 2 3" xfId="29152"/>
    <cellStyle name="Normal 38 2 7 3 2 4" xfId="41840"/>
    <cellStyle name="Normal 38 2 7 3 3" xfId="3650"/>
    <cellStyle name="Normal 38 2 7 3 3 2" xfId="18050"/>
    <cellStyle name="Normal 38 2 7 3 3 3" xfId="30738"/>
    <cellStyle name="Normal 38 2 7 3 3 4" xfId="43426"/>
    <cellStyle name="Normal 38 2 7 3 4" xfId="5237"/>
    <cellStyle name="Normal 38 2 7 3 4 2" xfId="19636"/>
    <cellStyle name="Normal 38 2 7 3 4 3" xfId="32324"/>
    <cellStyle name="Normal 38 2 7 3 4 4" xfId="45013"/>
    <cellStyle name="Normal 38 2 7 3 5" xfId="6823"/>
    <cellStyle name="Normal 38 2 7 3 5 2" xfId="21222"/>
    <cellStyle name="Normal 38 2 7 3 5 3" xfId="33910"/>
    <cellStyle name="Normal 38 2 7 3 5 4" xfId="46599"/>
    <cellStyle name="Normal 38 2 7 3 6" xfId="8409"/>
    <cellStyle name="Normal 38 2 7 3 6 2" xfId="22808"/>
    <cellStyle name="Normal 38 2 7 3 6 3" xfId="35496"/>
    <cellStyle name="Normal 38 2 7 3 6 4" xfId="48185"/>
    <cellStyle name="Normal 38 2 7 3 7" xfId="9995"/>
    <cellStyle name="Normal 38 2 7 3 7 2" xfId="24394"/>
    <cellStyle name="Normal 38 2 7 3 7 3" xfId="37082"/>
    <cellStyle name="Normal 38 2 7 3 7 4" xfId="49771"/>
    <cellStyle name="Normal 38 2 7 3 8" xfId="11581"/>
    <cellStyle name="Normal 38 2 7 3 8 2" xfId="25980"/>
    <cellStyle name="Normal 38 2 7 3 8 3" xfId="38668"/>
    <cellStyle name="Normal 38 2 7 3 8 4" xfId="51357"/>
    <cellStyle name="Normal 38 2 7 3 9" xfId="14037"/>
    <cellStyle name="Normal 38 2 7 4" xfId="593"/>
    <cellStyle name="Normal 38 2 7 4 10" xfId="14994"/>
    <cellStyle name="Normal 38 2 7 4 11" xfId="28339"/>
    <cellStyle name="Normal 38 2 7 4 12" xfId="40370"/>
    <cellStyle name="Normal 38 2 7 4 2" xfId="2180"/>
    <cellStyle name="Normal 38 2 7 4 2 2" xfId="16580"/>
    <cellStyle name="Normal 38 2 7 4 2 3" xfId="29268"/>
    <cellStyle name="Normal 38 2 7 4 2 4" xfId="41956"/>
    <cellStyle name="Normal 38 2 7 4 3" xfId="3766"/>
    <cellStyle name="Normal 38 2 7 4 3 2" xfId="18166"/>
    <cellStyle name="Normal 38 2 7 4 3 3" xfId="30854"/>
    <cellStyle name="Normal 38 2 7 4 3 4" xfId="43542"/>
    <cellStyle name="Normal 38 2 7 4 4" xfId="5353"/>
    <cellStyle name="Normal 38 2 7 4 4 2" xfId="19752"/>
    <cellStyle name="Normal 38 2 7 4 4 3" xfId="32440"/>
    <cellStyle name="Normal 38 2 7 4 4 4" xfId="45129"/>
    <cellStyle name="Normal 38 2 7 4 5" xfId="6939"/>
    <cellStyle name="Normal 38 2 7 4 5 2" xfId="21338"/>
    <cellStyle name="Normal 38 2 7 4 5 3" xfId="34026"/>
    <cellStyle name="Normal 38 2 7 4 5 4" xfId="46715"/>
    <cellStyle name="Normal 38 2 7 4 6" xfId="8525"/>
    <cellStyle name="Normal 38 2 7 4 6 2" xfId="22924"/>
    <cellStyle name="Normal 38 2 7 4 6 3" xfId="35612"/>
    <cellStyle name="Normal 38 2 7 4 6 4" xfId="48301"/>
    <cellStyle name="Normal 38 2 7 4 7" xfId="10111"/>
    <cellStyle name="Normal 38 2 7 4 7 2" xfId="24510"/>
    <cellStyle name="Normal 38 2 7 4 7 3" xfId="37198"/>
    <cellStyle name="Normal 38 2 7 4 7 4" xfId="49887"/>
    <cellStyle name="Normal 38 2 7 4 8" xfId="11697"/>
    <cellStyle name="Normal 38 2 7 4 8 2" xfId="26096"/>
    <cellStyle name="Normal 38 2 7 4 8 3" xfId="38784"/>
    <cellStyle name="Normal 38 2 7 4 8 4" xfId="51473"/>
    <cellStyle name="Normal 38 2 7 4 9" xfId="14038"/>
    <cellStyle name="Normal 38 2 7 5" xfId="718"/>
    <cellStyle name="Normal 38 2 7 5 10" xfId="15119"/>
    <cellStyle name="Normal 38 2 7 5 11" xfId="28340"/>
    <cellStyle name="Normal 38 2 7 5 12" xfId="40495"/>
    <cellStyle name="Normal 38 2 7 5 2" xfId="2305"/>
    <cellStyle name="Normal 38 2 7 5 2 2" xfId="16705"/>
    <cellStyle name="Normal 38 2 7 5 2 3" xfId="29393"/>
    <cellStyle name="Normal 38 2 7 5 2 4" xfId="42081"/>
    <cellStyle name="Normal 38 2 7 5 3" xfId="3891"/>
    <cellStyle name="Normal 38 2 7 5 3 2" xfId="18291"/>
    <cellStyle name="Normal 38 2 7 5 3 3" xfId="30979"/>
    <cellStyle name="Normal 38 2 7 5 3 4" xfId="43667"/>
    <cellStyle name="Normal 38 2 7 5 4" xfId="5478"/>
    <cellStyle name="Normal 38 2 7 5 4 2" xfId="19877"/>
    <cellStyle name="Normal 38 2 7 5 4 3" xfId="32565"/>
    <cellStyle name="Normal 38 2 7 5 4 4" xfId="45254"/>
    <cellStyle name="Normal 38 2 7 5 5" xfId="7064"/>
    <cellStyle name="Normal 38 2 7 5 5 2" xfId="21463"/>
    <cellStyle name="Normal 38 2 7 5 5 3" xfId="34151"/>
    <cellStyle name="Normal 38 2 7 5 5 4" xfId="46840"/>
    <cellStyle name="Normal 38 2 7 5 6" xfId="8650"/>
    <cellStyle name="Normal 38 2 7 5 6 2" xfId="23049"/>
    <cellStyle name="Normal 38 2 7 5 6 3" xfId="35737"/>
    <cellStyle name="Normal 38 2 7 5 6 4" xfId="48426"/>
    <cellStyle name="Normal 38 2 7 5 7" xfId="10236"/>
    <cellStyle name="Normal 38 2 7 5 7 2" xfId="24635"/>
    <cellStyle name="Normal 38 2 7 5 7 3" xfId="37323"/>
    <cellStyle name="Normal 38 2 7 5 7 4" xfId="50012"/>
    <cellStyle name="Normal 38 2 7 5 8" xfId="11822"/>
    <cellStyle name="Normal 38 2 7 5 8 2" xfId="26221"/>
    <cellStyle name="Normal 38 2 7 5 8 3" xfId="38909"/>
    <cellStyle name="Normal 38 2 7 5 8 4" xfId="51598"/>
    <cellStyle name="Normal 38 2 7 5 9" xfId="14039"/>
    <cellStyle name="Normal 38 2 7 6" xfId="830"/>
    <cellStyle name="Normal 38 2 7 6 10" xfId="15231"/>
    <cellStyle name="Normal 38 2 7 6 11" xfId="28341"/>
    <cellStyle name="Normal 38 2 7 6 12" xfId="40607"/>
    <cellStyle name="Normal 38 2 7 6 2" xfId="2417"/>
    <cellStyle name="Normal 38 2 7 6 2 2" xfId="16817"/>
    <cellStyle name="Normal 38 2 7 6 2 3" xfId="29505"/>
    <cellStyle name="Normal 38 2 7 6 2 4" xfId="42193"/>
    <cellStyle name="Normal 38 2 7 6 3" xfId="4003"/>
    <cellStyle name="Normal 38 2 7 6 3 2" xfId="18403"/>
    <cellStyle name="Normal 38 2 7 6 3 3" xfId="31091"/>
    <cellStyle name="Normal 38 2 7 6 3 4" xfId="43779"/>
    <cellStyle name="Normal 38 2 7 6 4" xfId="5590"/>
    <cellStyle name="Normal 38 2 7 6 4 2" xfId="19989"/>
    <cellStyle name="Normal 38 2 7 6 4 3" xfId="32677"/>
    <cellStyle name="Normal 38 2 7 6 4 4" xfId="45366"/>
    <cellStyle name="Normal 38 2 7 6 5" xfId="7176"/>
    <cellStyle name="Normal 38 2 7 6 5 2" xfId="21575"/>
    <cellStyle name="Normal 38 2 7 6 5 3" xfId="34263"/>
    <cellStyle name="Normal 38 2 7 6 5 4" xfId="46952"/>
    <cellStyle name="Normal 38 2 7 6 6" xfId="8762"/>
    <cellStyle name="Normal 38 2 7 6 6 2" xfId="23161"/>
    <cellStyle name="Normal 38 2 7 6 6 3" xfId="35849"/>
    <cellStyle name="Normal 38 2 7 6 6 4" xfId="48538"/>
    <cellStyle name="Normal 38 2 7 6 7" xfId="10348"/>
    <cellStyle name="Normal 38 2 7 6 7 2" xfId="24747"/>
    <cellStyle name="Normal 38 2 7 6 7 3" xfId="37435"/>
    <cellStyle name="Normal 38 2 7 6 7 4" xfId="50124"/>
    <cellStyle name="Normal 38 2 7 6 8" xfId="11934"/>
    <cellStyle name="Normal 38 2 7 6 8 2" xfId="26333"/>
    <cellStyle name="Normal 38 2 7 6 8 3" xfId="39021"/>
    <cellStyle name="Normal 38 2 7 6 8 4" xfId="51710"/>
    <cellStyle name="Normal 38 2 7 6 9" xfId="14040"/>
    <cellStyle name="Normal 38 2 7 7" xfId="941"/>
    <cellStyle name="Normal 38 2 7 7 10" xfId="15342"/>
    <cellStyle name="Normal 38 2 7 7 11" xfId="28342"/>
    <cellStyle name="Normal 38 2 7 7 12" xfId="40718"/>
    <cellStyle name="Normal 38 2 7 7 2" xfId="2528"/>
    <cellStyle name="Normal 38 2 7 7 2 2" xfId="16928"/>
    <cellStyle name="Normal 38 2 7 7 2 3" xfId="29616"/>
    <cellStyle name="Normal 38 2 7 7 2 4" xfId="42304"/>
    <cellStyle name="Normal 38 2 7 7 3" xfId="4114"/>
    <cellStyle name="Normal 38 2 7 7 3 2" xfId="18514"/>
    <cellStyle name="Normal 38 2 7 7 3 3" xfId="31202"/>
    <cellStyle name="Normal 38 2 7 7 3 4" xfId="43890"/>
    <cellStyle name="Normal 38 2 7 7 4" xfId="5701"/>
    <cellStyle name="Normal 38 2 7 7 4 2" xfId="20100"/>
    <cellStyle name="Normal 38 2 7 7 4 3" xfId="32788"/>
    <cellStyle name="Normal 38 2 7 7 4 4" xfId="45477"/>
    <cellStyle name="Normal 38 2 7 7 5" xfId="7287"/>
    <cellStyle name="Normal 38 2 7 7 5 2" xfId="21686"/>
    <cellStyle name="Normal 38 2 7 7 5 3" xfId="34374"/>
    <cellStyle name="Normal 38 2 7 7 5 4" xfId="47063"/>
    <cellStyle name="Normal 38 2 7 7 6" xfId="8873"/>
    <cellStyle name="Normal 38 2 7 7 6 2" xfId="23272"/>
    <cellStyle name="Normal 38 2 7 7 6 3" xfId="35960"/>
    <cellStyle name="Normal 38 2 7 7 6 4" xfId="48649"/>
    <cellStyle name="Normal 38 2 7 7 7" xfId="10459"/>
    <cellStyle name="Normal 38 2 7 7 7 2" xfId="24858"/>
    <cellStyle name="Normal 38 2 7 7 7 3" xfId="37546"/>
    <cellStyle name="Normal 38 2 7 7 7 4" xfId="50235"/>
    <cellStyle name="Normal 38 2 7 7 8" xfId="12045"/>
    <cellStyle name="Normal 38 2 7 7 8 2" xfId="26444"/>
    <cellStyle name="Normal 38 2 7 7 8 3" xfId="39132"/>
    <cellStyle name="Normal 38 2 7 7 8 4" xfId="51821"/>
    <cellStyle name="Normal 38 2 7 7 9" xfId="14041"/>
    <cellStyle name="Normal 38 2 7 8" xfId="1052"/>
    <cellStyle name="Normal 38 2 7 8 10" xfId="15453"/>
    <cellStyle name="Normal 38 2 7 8 11" xfId="28343"/>
    <cellStyle name="Normal 38 2 7 8 12" xfId="40829"/>
    <cellStyle name="Normal 38 2 7 8 2" xfId="2639"/>
    <cellStyle name="Normal 38 2 7 8 2 2" xfId="17039"/>
    <cellStyle name="Normal 38 2 7 8 2 3" xfId="29727"/>
    <cellStyle name="Normal 38 2 7 8 2 4" xfId="42415"/>
    <cellStyle name="Normal 38 2 7 8 3" xfId="4225"/>
    <cellStyle name="Normal 38 2 7 8 3 2" xfId="18625"/>
    <cellStyle name="Normal 38 2 7 8 3 3" xfId="31313"/>
    <cellStyle name="Normal 38 2 7 8 3 4" xfId="44001"/>
    <cellStyle name="Normal 38 2 7 8 4" xfId="5812"/>
    <cellStyle name="Normal 38 2 7 8 4 2" xfId="20211"/>
    <cellStyle name="Normal 38 2 7 8 4 3" xfId="32899"/>
    <cellStyle name="Normal 38 2 7 8 4 4" xfId="45588"/>
    <cellStyle name="Normal 38 2 7 8 5" xfId="7398"/>
    <cellStyle name="Normal 38 2 7 8 5 2" xfId="21797"/>
    <cellStyle name="Normal 38 2 7 8 5 3" xfId="34485"/>
    <cellStyle name="Normal 38 2 7 8 5 4" xfId="47174"/>
    <cellStyle name="Normal 38 2 7 8 6" xfId="8984"/>
    <cellStyle name="Normal 38 2 7 8 6 2" xfId="23383"/>
    <cellStyle name="Normal 38 2 7 8 6 3" xfId="36071"/>
    <cellStyle name="Normal 38 2 7 8 6 4" xfId="48760"/>
    <cellStyle name="Normal 38 2 7 8 7" xfId="10570"/>
    <cellStyle name="Normal 38 2 7 8 7 2" xfId="24969"/>
    <cellStyle name="Normal 38 2 7 8 7 3" xfId="37657"/>
    <cellStyle name="Normal 38 2 7 8 7 4" xfId="50346"/>
    <cellStyle name="Normal 38 2 7 8 8" xfId="12156"/>
    <cellStyle name="Normal 38 2 7 8 8 2" xfId="26555"/>
    <cellStyle name="Normal 38 2 7 8 8 3" xfId="39243"/>
    <cellStyle name="Normal 38 2 7 8 8 4" xfId="51932"/>
    <cellStyle name="Normal 38 2 7 8 9" xfId="14042"/>
    <cellStyle name="Normal 38 2 7 9" xfId="1174"/>
    <cellStyle name="Normal 38 2 7 9 10" xfId="15575"/>
    <cellStyle name="Normal 38 2 7 9 11" xfId="28344"/>
    <cellStyle name="Normal 38 2 7 9 12" xfId="40951"/>
    <cellStyle name="Normal 38 2 7 9 2" xfId="2761"/>
    <cellStyle name="Normal 38 2 7 9 2 2" xfId="17161"/>
    <cellStyle name="Normal 38 2 7 9 2 3" xfId="29849"/>
    <cellStyle name="Normal 38 2 7 9 2 4" xfId="42537"/>
    <cellStyle name="Normal 38 2 7 9 3" xfId="4347"/>
    <cellStyle name="Normal 38 2 7 9 3 2" xfId="18747"/>
    <cellStyle name="Normal 38 2 7 9 3 3" xfId="31435"/>
    <cellStyle name="Normal 38 2 7 9 3 4" xfId="44123"/>
    <cellStyle name="Normal 38 2 7 9 4" xfId="5934"/>
    <cellStyle name="Normal 38 2 7 9 4 2" xfId="20333"/>
    <cellStyle name="Normal 38 2 7 9 4 3" xfId="33021"/>
    <cellStyle name="Normal 38 2 7 9 4 4" xfId="45710"/>
    <cellStyle name="Normal 38 2 7 9 5" xfId="7520"/>
    <cellStyle name="Normal 38 2 7 9 5 2" xfId="21919"/>
    <cellStyle name="Normal 38 2 7 9 5 3" xfId="34607"/>
    <cellStyle name="Normal 38 2 7 9 5 4" xfId="47296"/>
    <cellStyle name="Normal 38 2 7 9 6" xfId="9106"/>
    <cellStyle name="Normal 38 2 7 9 6 2" xfId="23505"/>
    <cellStyle name="Normal 38 2 7 9 6 3" xfId="36193"/>
    <cellStyle name="Normal 38 2 7 9 6 4" xfId="48882"/>
    <cellStyle name="Normal 38 2 7 9 7" xfId="10692"/>
    <cellStyle name="Normal 38 2 7 9 7 2" xfId="25091"/>
    <cellStyle name="Normal 38 2 7 9 7 3" xfId="37779"/>
    <cellStyle name="Normal 38 2 7 9 7 4" xfId="50468"/>
    <cellStyle name="Normal 38 2 7 9 8" xfId="12278"/>
    <cellStyle name="Normal 38 2 7 9 8 2" xfId="26677"/>
    <cellStyle name="Normal 38 2 7 9 8 3" xfId="39365"/>
    <cellStyle name="Normal 38 2 7 9 8 4" xfId="52054"/>
    <cellStyle name="Normal 38 2 7 9 9" xfId="14043"/>
    <cellStyle name="Normal 38 2 8" xfId="291"/>
    <cellStyle name="Normal 38 2 8 10" xfId="14692"/>
    <cellStyle name="Normal 38 2 8 11" xfId="28345"/>
    <cellStyle name="Normal 38 2 8 12" xfId="40068"/>
    <cellStyle name="Normal 38 2 8 2" xfId="1878"/>
    <cellStyle name="Normal 38 2 8 2 2" xfId="16278"/>
    <cellStyle name="Normal 38 2 8 2 3" xfId="28966"/>
    <cellStyle name="Normal 38 2 8 2 4" xfId="41654"/>
    <cellStyle name="Normal 38 2 8 3" xfId="3464"/>
    <cellStyle name="Normal 38 2 8 3 2" xfId="17864"/>
    <cellStyle name="Normal 38 2 8 3 3" xfId="30552"/>
    <cellStyle name="Normal 38 2 8 3 4" xfId="43240"/>
    <cellStyle name="Normal 38 2 8 4" xfId="5051"/>
    <cellStyle name="Normal 38 2 8 4 2" xfId="19450"/>
    <cellStyle name="Normal 38 2 8 4 3" xfId="32138"/>
    <cellStyle name="Normal 38 2 8 4 4" xfId="44827"/>
    <cellStyle name="Normal 38 2 8 5" xfId="6637"/>
    <cellStyle name="Normal 38 2 8 5 2" xfId="21036"/>
    <cellStyle name="Normal 38 2 8 5 3" xfId="33724"/>
    <cellStyle name="Normal 38 2 8 5 4" xfId="46413"/>
    <cellStyle name="Normal 38 2 8 6" xfId="8223"/>
    <cellStyle name="Normal 38 2 8 6 2" xfId="22622"/>
    <cellStyle name="Normal 38 2 8 6 3" xfId="35310"/>
    <cellStyle name="Normal 38 2 8 6 4" xfId="47999"/>
    <cellStyle name="Normal 38 2 8 7" xfId="9809"/>
    <cellStyle name="Normal 38 2 8 7 2" xfId="24208"/>
    <cellStyle name="Normal 38 2 8 7 3" xfId="36896"/>
    <cellStyle name="Normal 38 2 8 7 4" xfId="49585"/>
    <cellStyle name="Normal 38 2 8 8" xfId="11395"/>
    <cellStyle name="Normal 38 2 8 8 2" xfId="25794"/>
    <cellStyle name="Normal 38 2 8 8 3" xfId="38482"/>
    <cellStyle name="Normal 38 2 8 8 4" xfId="51171"/>
    <cellStyle name="Normal 38 2 8 9" xfId="14044"/>
    <cellStyle name="Normal 38 2 9" xfId="416"/>
    <cellStyle name="Normal 38 2 9 10" xfId="14817"/>
    <cellStyle name="Normal 38 2 9 11" xfId="28346"/>
    <cellStyle name="Normal 38 2 9 12" xfId="40193"/>
    <cellStyle name="Normal 38 2 9 2" xfId="2003"/>
    <cellStyle name="Normal 38 2 9 2 2" xfId="16403"/>
    <cellStyle name="Normal 38 2 9 2 3" xfId="29091"/>
    <cellStyle name="Normal 38 2 9 2 4" xfId="41779"/>
    <cellStyle name="Normal 38 2 9 3" xfId="3589"/>
    <cellStyle name="Normal 38 2 9 3 2" xfId="17989"/>
    <cellStyle name="Normal 38 2 9 3 3" xfId="30677"/>
    <cellStyle name="Normal 38 2 9 3 4" xfId="43365"/>
    <cellStyle name="Normal 38 2 9 4" xfId="5176"/>
    <cellStyle name="Normal 38 2 9 4 2" xfId="19575"/>
    <cellStyle name="Normal 38 2 9 4 3" xfId="32263"/>
    <cellStyle name="Normal 38 2 9 4 4" xfId="44952"/>
    <cellStyle name="Normal 38 2 9 5" xfId="6762"/>
    <cellStyle name="Normal 38 2 9 5 2" xfId="21161"/>
    <cellStyle name="Normal 38 2 9 5 3" xfId="33849"/>
    <cellStyle name="Normal 38 2 9 5 4" xfId="46538"/>
    <cellStyle name="Normal 38 2 9 6" xfId="8348"/>
    <cellStyle name="Normal 38 2 9 6 2" xfId="22747"/>
    <cellStyle name="Normal 38 2 9 6 3" xfId="35435"/>
    <cellStyle name="Normal 38 2 9 6 4" xfId="48124"/>
    <cellStyle name="Normal 38 2 9 7" xfId="9934"/>
    <cellStyle name="Normal 38 2 9 7 2" xfId="24333"/>
    <cellStyle name="Normal 38 2 9 7 3" xfId="37021"/>
    <cellStyle name="Normal 38 2 9 7 4" xfId="49710"/>
    <cellStyle name="Normal 38 2 9 8" xfId="11520"/>
    <cellStyle name="Normal 38 2 9 8 2" xfId="25919"/>
    <cellStyle name="Normal 38 2 9 8 3" xfId="38607"/>
    <cellStyle name="Normal 38 2 9 8 4" xfId="51296"/>
    <cellStyle name="Normal 38 2 9 9" xfId="14045"/>
    <cellStyle name="Normal 38 20" xfId="1596"/>
    <cellStyle name="Normal 38 20 10" xfId="15997"/>
    <cellStyle name="Normal 38 20 11" xfId="28347"/>
    <cellStyle name="Normal 38 20 12" xfId="41373"/>
    <cellStyle name="Normal 38 20 2" xfId="3183"/>
    <cellStyle name="Normal 38 20 2 2" xfId="17583"/>
    <cellStyle name="Normal 38 20 2 3" xfId="30271"/>
    <cellStyle name="Normal 38 20 2 4" xfId="42959"/>
    <cellStyle name="Normal 38 20 3" xfId="4769"/>
    <cellStyle name="Normal 38 20 3 2" xfId="19169"/>
    <cellStyle name="Normal 38 20 3 3" xfId="31857"/>
    <cellStyle name="Normal 38 20 3 4" xfId="44545"/>
    <cellStyle name="Normal 38 20 4" xfId="6356"/>
    <cellStyle name="Normal 38 20 4 2" xfId="20755"/>
    <cellStyle name="Normal 38 20 4 3" xfId="33443"/>
    <cellStyle name="Normal 38 20 4 4" xfId="46132"/>
    <cellStyle name="Normal 38 20 5" xfId="7942"/>
    <cellStyle name="Normal 38 20 5 2" xfId="22341"/>
    <cellStyle name="Normal 38 20 5 3" xfId="35029"/>
    <cellStyle name="Normal 38 20 5 4" xfId="47718"/>
    <cellStyle name="Normal 38 20 6" xfId="9528"/>
    <cellStyle name="Normal 38 20 6 2" xfId="23927"/>
    <cellStyle name="Normal 38 20 6 3" xfId="36615"/>
    <cellStyle name="Normal 38 20 6 4" xfId="49304"/>
    <cellStyle name="Normal 38 20 7" xfId="11114"/>
    <cellStyle name="Normal 38 20 7 2" xfId="25513"/>
    <cellStyle name="Normal 38 20 7 3" xfId="38201"/>
    <cellStyle name="Normal 38 20 7 4" xfId="50890"/>
    <cellStyle name="Normal 38 20 8" xfId="12700"/>
    <cellStyle name="Normal 38 20 8 2" xfId="27099"/>
    <cellStyle name="Normal 38 20 8 3" xfId="39787"/>
    <cellStyle name="Normal 38 20 8 4" xfId="52476"/>
    <cellStyle name="Normal 38 20 9" xfId="14046"/>
    <cellStyle name="Normal 38 21" xfId="1719"/>
    <cellStyle name="Normal 38 21 2" xfId="16119"/>
    <cellStyle name="Normal 38 21 3" xfId="28807"/>
    <cellStyle name="Normal 38 21 4" xfId="41495"/>
    <cellStyle name="Normal 38 22" xfId="3305"/>
    <cellStyle name="Normal 38 22 2" xfId="17705"/>
    <cellStyle name="Normal 38 22 3" xfId="30393"/>
    <cellStyle name="Normal 38 22 4" xfId="43081"/>
    <cellStyle name="Normal 38 23" xfId="4892"/>
    <cellStyle name="Normal 38 23 2" xfId="19291"/>
    <cellStyle name="Normal 38 23 3" xfId="31979"/>
    <cellStyle name="Normal 38 23 4" xfId="44668"/>
    <cellStyle name="Normal 38 24" xfId="6478"/>
    <cellStyle name="Normal 38 24 2" xfId="20877"/>
    <cellStyle name="Normal 38 24 3" xfId="33565"/>
    <cellStyle name="Normal 38 24 4" xfId="46254"/>
    <cellStyle name="Normal 38 25" xfId="8064"/>
    <cellStyle name="Normal 38 25 2" xfId="22463"/>
    <cellStyle name="Normal 38 25 3" xfId="35151"/>
    <cellStyle name="Normal 38 25 4" xfId="47840"/>
    <cellStyle name="Normal 38 26" xfId="9650"/>
    <cellStyle name="Normal 38 26 2" xfId="24049"/>
    <cellStyle name="Normal 38 26 3" xfId="36737"/>
    <cellStyle name="Normal 38 26 4" xfId="49426"/>
    <cellStyle name="Normal 38 27" xfId="11236"/>
    <cellStyle name="Normal 38 27 2" xfId="25635"/>
    <cellStyle name="Normal 38 27 3" xfId="38323"/>
    <cellStyle name="Normal 38 27 4" xfId="51012"/>
    <cellStyle name="Normal 38 28" xfId="13879"/>
    <cellStyle name="Normal 38 29" xfId="14533"/>
    <cellStyle name="Normal 38 3" xfId="133"/>
    <cellStyle name="Normal 38 3 10" xfId="1118"/>
    <cellStyle name="Normal 38 3 10 10" xfId="15519"/>
    <cellStyle name="Normal 38 3 10 11" xfId="28349"/>
    <cellStyle name="Normal 38 3 10 12" xfId="40895"/>
    <cellStyle name="Normal 38 3 10 2" xfId="2705"/>
    <cellStyle name="Normal 38 3 10 2 2" xfId="17105"/>
    <cellStyle name="Normal 38 3 10 2 3" xfId="29793"/>
    <cellStyle name="Normal 38 3 10 2 4" xfId="42481"/>
    <cellStyle name="Normal 38 3 10 3" xfId="4291"/>
    <cellStyle name="Normal 38 3 10 3 2" xfId="18691"/>
    <cellStyle name="Normal 38 3 10 3 3" xfId="31379"/>
    <cellStyle name="Normal 38 3 10 3 4" xfId="44067"/>
    <cellStyle name="Normal 38 3 10 4" xfId="5878"/>
    <cellStyle name="Normal 38 3 10 4 2" xfId="20277"/>
    <cellStyle name="Normal 38 3 10 4 3" xfId="32965"/>
    <cellStyle name="Normal 38 3 10 4 4" xfId="45654"/>
    <cellStyle name="Normal 38 3 10 5" xfId="7464"/>
    <cellStyle name="Normal 38 3 10 5 2" xfId="21863"/>
    <cellStyle name="Normal 38 3 10 5 3" xfId="34551"/>
    <cellStyle name="Normal 38 3 10 5 4" xfId="47240"/>
    <cellStyle name="Normal 38 3 10 6" xfId="9050"/>
    <cellStyle name="Normal 38 3 10 6 2" xfId="23449"/>
    <cellStyle name="Normal 38 3 10 6 3" xfId="36137"/>
    <cellStyle name="Normal 38 3 10 6 4" xfId="48826"/>
    <cellStyle name="Normal 38 3 10 7" xfId="10636"/>
    <cellStyle name="Normal 38 3 10 7 2" xfId="25035"/>
    <cellStyle name="Normal 38 3 10 7 3" xfId="37723"/>
    <cellStyle name="Normal 38 3 10 7 4" xfId="50412"/>
    <cellStyle name="Normal 38 3 10 8" xfId="12222"/>
    <cellStyle name="Normal 38 3 10 8 2" xfId="26621"/>
    <cellStyle name="Normal 38 3 10 8 3" xfId="39309"/>
    <cellStyle name="Normal 38 3 10 8 4" xfId="51998"/>
    <cellStyle name="Normal 38 3 10 9" xfId="14048"/>
    <cellStyle name="Normal 38 3 11" xfId="1256"/>
    <cellStyle name="Normal 38 3 11 10" xfId="15657"/>
    <cellStyle name="Normal 38 3 11 11" xfId="28350"/>
    <cellStyle name="Normal 38 3 11 12" xfId="41033"/>
    <cellStyle name="Normal 38 3 11 2" xfId="2843"/>
    <cellStyle name="Normal 38 3 11 2 2" xfId="17243"/>
    <cellStyle name="Normal 38 3 11 2 3" xfId="29931"/>
    <cellStyle name="Normal 38 3 11 2 4" xfId="42619"/>
    <cellStyle name="Normal 38 3 11 3" xfId="4429"/>
    <cellStyle name="Normal 38 3 11 3 2" xfId="18829"/>
    <cellStyle name="Normal 38 3 11 3 3" xfId="31517"/>
    <cellStyle name="Normal 38 3 11 3 4" xfId="44205"/>
    <cellStyle name="Normal 38 3 11 4" xfId="6016"/>
    <cellStyle name="Normal 38 3 11 4 2" xfId="20415"/>
    <cellStyle name="Normal 38 3 11 4 3" xfId="33103"/>
    <cellStyle name="Normal 38 3 11 4 4" xfId="45792"/>
    <cellStyle name="Normal 38 3 11 5" xfId="7602"/>
    <cellStyle name="Normal 38 3 11 5 2" xfId="22001"/>
    <cellStyle name="Normal 38 3 11 5 3" xfId="34689"/>
    <cellStyle name="Normal 38 3 11 5 4" xfId="47378"/>
    <cellStyle name="Normal 38 3 11 6" xfId="9188"/>
    <cellStyle name="Normal 38 3 11 6 2" xfId="23587"/>
    <cellStyle name="Normal 38 3 11 6 3" xfId="36275"/>
    <cellStyle name="Normal 38 3 11 6 4" xfId="48964"/>
    <cellStyle name="Normal 38 3 11 7" xfId="10774"/>
    <cellStyle name="Normal 38 3 11 7 2" xfId="25173"/>
    <cellStyle name="Normal 38 3 11 7 3" xfId="37861"/>
    <cellStyle name="Normal 38 3 11 7 4" xfId="50550"/>
    <cellStyle name="Normal 38 3 11 8" xfId="12360"/>
    <cellStyle name="Normal 38 3 11 8 2" xfId="26759"/>
    <cellStyle name="Normal 38 3 11 8 3" xfId="39447"/>
    <cellStyle name="Normal 38 3 11 8 4" xfId="52136"/>
    <cellStyle name="Normal 38 3 11 9" xfId="14049"/>
    <cellStyle name="Normal 38 3 12" xfId="1370"/>
    <cellStyle name="Normal 38 3 12 10" xfId="15771"/>
    <cellStyle name="Normal 38 3 12 11" xfId="28351"/>
    <cellStyle name="Normal 38 3 12 12" xfId="41147"/>
    <cellStyle name="Normal 38 3 12 2" xfId="2957"/>
    <cellStyle name="Normal 38 3 12 2 2" xfId="17357"/>
    <cellStyle name="Normal 38 3 12 2 3" xfId="30045"/>
    <cellStyle name="Normal 38 3 12 2 4" xfId="42733"/>
    <cellStyle name="Normal 38 3 12 3" xfId="4543"/>
    <cellStyle name="Normal 38 3 12 3 2" xfId="18943"/>
    <cellStyle name="Normal 38 3 12 3 3" xfId="31631"/>
    <cellStyle name="Normal 38 3 12 3 4" xfId="44319"/>
    <cellStyle name="Normal 38 3 12 4" xfId="6130"/>
    <cellStyle name="Normal 38 3 12 4 2" xfId="20529"/>
    <cellStyle name="Normal 38 3 12 4 3" xfId="33217"/>
    <cellStyle name="Normal 38 3 12 4 4" xfId="45906"/>
    <cellStyle name="Normal 38 3 12 5" xfId="7716"/>
    <cellStyle name="Normal 38 3 12 5 2" xfId="22115"/>
    <cellStyle name="Normal 38 3 12 5 3" xfId="34803"/>
    <cellStyle name="Normal 38 3 12 5 4" xfId="47492"/>
    <cellStyle name="Normal 38 3 12 6" xfId="9302"/>
    <cellStyle name="Normal 38 3 12 6 2" xfId="23701"/>
    <cellStyle name="Normal 38 3 12 6 3" xfId="36389"/>
    <cellStyle name="Normal 38 3 12 6 4" xfId="49078"/>
    <cellStyle name="Normal 38 3 12 7" xfId="10888"/>
    <cellStyle name="Normal 38 3 12 7 2" xfId="25287"/>
    <cellStyle name="Normal 38 3 12 7 3" xfId="37975"/>
    <cellStyle name="Normal 38 3 12 7 4" xfId="50664"/>
    <cellStyle name="Normal 38 3 12 8" xfId="12474"/>
    <cellStyle name="Normal 38 3 12 8 2" xfId="26873"/>
    <cellStyle name="Normal 38 3 12 8 3" xfId="39561"/>
    <cellStyle name="Normal 38 3 12 8 4" xfId="52250"/>
    <cellStyle name="Normal 38 3 12 9" xfId="14050"/>
    <cellStyle name="Normal 38 3 13" xfId="1484"/>
    <cellStyle name="Normal 38 3 13 10" xfId="15885"/>
    <cellStyle name="Normal 38 3 13 11" xfId="28352"/>
    <cellStyle name="Normal 38 3 13 12" xfId="41261"/>
    <cellStyle name="Normal 38 3 13 2" xfId="3071"/>
    <cellStyle name="Normal 38 3 13 2 2" xfId="17471"/>
    <cellStyle name="Normal 38 3 13 2 3" xfId="30159"/>
    <cellStyle name="Normal 38 3 13 2 4" xfId="42847"/>
    <cellStyle name="Normal 38 3 13 3" xfId="4657"/>
    <cellStyle name="Normal 38 3 13 3 2" xfId="19057"/>
    <cellStyle name="Normal 38 3 13 3 3" xfId="31745"/>
    <cellStyle name="Normal 38 3 13 3 4" xfId="44433"/>
    <cellStyle name="Normal 38 3 13 4" xfId="6244"/>
    <cellStyle name="Normal 38 3 13 4 2" xfId="20643"/>
    <cellStyle name="Normal 38 3 13 4 3" xfId="33331"/>
    <cellStyle name="Normal 38 3 13 4 4" xfId="46020"/>
    <cellStyle name="Normal 38 3 13 5" xfId="7830"/>
    <cellStyle name="Normal 38 3 13 5 2" xfId="22229"/>
    <cellStyle name="Normal 38 3 13 5 3" xfId="34917"/>
    <cellStyle name="Normal 38 3 13 5 4" xfId="47606"/>
    <cellStyle name="Normal 38 3 13 6" xfId="9416"/>
    <cellStyle name="Normal 38 3 13 6 2" xfId="23815"/>
    <cellStyle name="Normal 38 3 13 6 3" xfId="36503"/>
    <cellStyle name="Normal 38 3 13 6 4" xfId="49192"/>
    <cellStyle name="Normal 38 3 13 7" xfId="11002"/>
    <cellStyle name="Normal 38 3 13 7 2" xfId="25401"/>
    <cellStyle name="Normal 38 3 13 7 3" xfId="38089"/>
    <cellStyle name="Normal 38 3 13 7 4" xfId="50778"/>
    <cellStyle name="Normal 38 3 13 8" xfId="12588"/>
    <cellStyle name="Normal 38 3 13 8 2" xfId="26987"/>
    <cellStyle name="Normal 38 3 13 8 3" xfId="39675"/>
    <cellStyle name="Normal 38 3 13 8 4" xfId="52364"/>
    <cellStyle name="Normal 38 3 13 9" xfId="14051"/>
    <cellStyle name="Normal 38 3 14" xfId="1606"/>
    <cellStyle name="Normal 38 3 14 10" xfId="16007"/>
    <cellStyle name="Normal 38 3 14 11" xfId="28353"/>
    <cellStyle name="Normal 38 3 14 12" xfId="41383"/>
    <cellStyle name="Normal 38 3 14 2" xfId="3193"/>
    <cellStyle name="Normal 38 3 14 2 2" xfId="17593"/>
    <cellStyle name="Normal 38 3 14 2 3" xfId="30281"/>
    <cellStyle name="Normal 38 3 14 2 4" xfId="42969"/>
    <cellStyle name="Normal 38 3 14 3" xfId="4779"/>
    <cellStyle name="Normal 38 3 14 3 2" xfId="19179"/>
    <cellStyle name="Normal 38 3 14 3 3" xfId="31867"/>
    <cellStyle name="Normal 38 3 14 3 4" xfId="44555"/>
    <cellStyle name="Normal 38 3 14 4" xfId="6366"/>
    <cellStyle name="Normal 38 3 14 4 2" xfId="20765"/>
    <cellStyle name="Normal 38 3 14 4 3" xfId="33453"/>
    <cellStyle name="Normal 38 3 14 4 4" xfId="46142"/>
    <cellStyle name="Normal 38 3 14 5" xfId="7952"/>
    <cellStyle name="Normal 38 3 14 5 2" xfId="22351"/>
    <cellStyle name="Normal 38 3 14 5 3" xfId="35039"/>
    <cellStyle name="Normal 38 3 14 5 4" xfId="47728"/>
    <cellStyle name="Normal 38 3 14 6" xfId="9538"/>
    <cellStyle name="Normal 38 3 14 6 2" xfId="23937"/>
    <cellStyle name="Normal 38 3 14 6 3" xfId="36625"/>
    <cellStyle name="Normal 38 3 14 6 4" xfId="49314"/>
    <cellStyle name="Normal 38 3 14 7" xfId="11124"/>
    <cellStyle name="Normal 38 3 14 7 2" xfId="25523"/>
    <cellStyle name="Normal 38 3 14 7 3" xfId="38211"/>
    <cellStyle name="Normal 38 3 14 7 4" xfId="50900"/>
    <cellStyle name="Normal 38 3 14 8" xfId="12710"/>
    <cellStyle name="Normal 38 3 14 8 2" xfId="27109"/>
    <cellStyle name="Normal 38 3 14 8 3" xfId="39797"/>
    <cellStyle name="Normal 38 3 14 8 4" xfId="52486"/>
    <cellStyle name="Normal 38 3 14 9" xfId="14052"/>
    <cellStyle name="Normal 38 3 15" xfId="1729"/>
    <cellStyle name="Normal 38 3 15 2" xfId="16129"/>
    <cellStyle name="Normal 38 3 15 3" xfId="28817"/>
    <cellStyle name="Normal 38 3 15 4" xfId="41505"/>
    <cellStyle name="Normal 38 3 16" xfId="3315"/>
    <cellStyle name="Normal 38 3 16 2" xfId="17715"/>
    <cellStyle name="Normal 38 3 16 3" xfId="30403"/>
    <cellStyle name="Normal 38 3 16 4" xfId="43091"/>
    <cellStyle name="Normal 38 3 17" xfId="4902"/>
    <cellStyle name="Normal 38 3 17 2" xfId="19301"/>
    <cellStyle name="Normal 38 3 17 3" xfId="31989"/>
    <cellStyle name="Normal 38 3 17 4" xfId="44678"/>
    <cellStyle name="Normal 38 3 18" xfId="6488"/>
    <cellStyle name="Normal 38 3 18 2" xfId="20887"/>
    <cellStyle name="Normal 38 3 18 3" xfId="33575"/>
    <cellStyle name="Normal 38 3 18 4" xfId="46264"/>
    <cellStyle name="Normal 38 3 19" xfId="8074"/>
    <cellStyle name="Normal 38 3 19 2" xfId="22473"/>
    <cellStyle name="Normal 38 3 19 3" xfId="35161"/>
    <cellStyle name="Normal 38 3 19 4" xfId="47850"/>
    <cellStyle name="Normal 38 3 2" xfId="205"/>
    <cellStyle name="Normal 38 3 2 10" xfId="1325"/>
    <cellStyle name="Normal 38 3 2 10 10" xfId="15726"/>
    <cellStyle name="Normal 38 3 2 10 11" xfId="28355"/>
    <cellStyle name="Normal 38 3 2 10 12" xfId="41102"/>
    <cellStyle name="Normal 38 3 2 10 2" xfId="2912"/>
    <cellStyle name="Normal 38 3 2 10 2 2" xfId="17312"/>
    <cellStyle name="Normal 38 3 2 10 2 3" xfId="30000"/>
    <cellStyle name="Normal 38 3 2 10 2 4" xfId="42688"/>
    <cellStyle name="Normal 38 3 2 10 3" xfId="4498"/>
    <cellStyle name="Normal 38 3 2 10 3 2" xfId="18898"/>
    <cellStyle name="Normal 38 3 2 10 3 3" xfId="31586"/>
    <cellStyle name="Normal 38 3 2 10 3 4" xfId="44274"/>
    <cellStyle name="Normal 38 3 2 10 4" xfId="6085"/>
    <cellStyle name="Normal 38 3 2 10 4 2" xfId="20484"/>
    <cellStyle name="Normal 38 3 2 10 4 3" xfId="33172"/>
    <cellStyle name="Normal 38 3 2 10 4 4" xfId="45861"/>
    <cellStyle name="Normal 38 3 2 10 5" xfId="7671"/>
    <cellStyle name="Normal 38 3 2 10 5 2" xfId="22070"/>
    <cellStyle name="Normal 38 3 2 10 5 3" xfId="34758"/>
    <cellStyle name="Normal 38 3 2 10 5 4" xfId="47447"/>
    <cellStyle name="Normal 38 3 2 10 6" xfId="9257"/>
    <cellStyle name="Normal 38 3 2 10 6 2" xfId="23656"/>
    <cellStyle name="Normal 38 3 2 10 6 3" xfId="36344"/>
    <cellStyle name="Normal 38 3 2 10 6 4" xfId="49033"/>
    <cellStyle name="Normal 38 3 2 10 7" xfId="10843"/>
    <cellStyle name="Normal 38 3 2 10 7 2" xfId="25242"/>
    <cellStyle name="Normal 38 3 2 10 7 3" xfId="37930"/>
    <cellStyle name="Normal 38 3 2 10 7 4" xfId="50619"/>
    <cellStyle name="Normal 38 3 2 10 8" xfId="12429"/>
    <cellStyle name="Normal 38 3 2 10 8 2" xfId="26828"/>
    <cellStyle name="Normal 38 3 2 10 8 3" xfId="39516"/>
    <cellStyle name="Normal 38 3 2 10 8 4" xfId="52205"/>
    <cellStyle name="Normal 38 3 2 10 9" xfId="14054"/>
    <cellStyle name="Normal 38 3 2 11" xfId="1439"/>
    <cellStyle name="Normal 38 3 2 11 10" xfId="15840"/>
    <cellStyle name="Normal 38 3 2 11 11" xfId="28356"/>
    <cellStyle name="Normal 38 3 2 11 12" xfId="41216"/>
    <cellStyle name="Normal 38 3 2 11 2" xfId="3026"/>
    <cellStyle name="Normal 38 3 2 11 2 2" xfId="17426"/>
    <cellStyle name="Normal 38 3 2 11 2 3" xfId="30114"/>
    <cellStyle name="Normal 38 3 2 11 2 4" xfId="42802"/>
    <cellStyle name="Normal 38 3 2 11 3" xfId="4612"/>
    <cellStyle name="Normal 38 3 2 11 3 2" xfId="19012"/>
    <cellStyle name="Normal 38 3 2 11 3 3" xfId="31700"/>
    <cellStyle name="Normal 38 3 2 11 3 4" xfId="44388"/>
    <cellStyle name="Normal 38 3 2 11 4" xfId="6199"/>
    <cellStyle name="Normal 38 3 2 11 4 2" xfId="20598"/>
    <cellStyle name="Normal 38 3 2 11 4 3" xfId="33286"/>
    <cellStyle name="Normal 38 3 2 11 4 4" xfId="45975"/>
    <cellStyle name="Normal 38 3 2 11 5" xfId="7785"/>
    <cellStyle name="Normal 38 3 2 11 5 2" xfId="22184"/>
    <cellStyle name="Normal 38 3 2 11 5 3" xfId="34872"/>
    <cellStyle name="Normal 38 3 2 11 5 4" xfId="47561"/>
    <cellStyle name="Normal 38 3 2 11 6" xfId="9371"/>
    <cellStyle name="Normal 38 3 2 11 6 2" xfId="23770"/>
    <cellStyle name="Normal 38 3 2 11 6 3" xfId="36458"/>
    <cellStyle name="Normal 38 3 2 11 6 4" xfId="49147"/>
    <cellStyle name="Normal 38 3 2 11 7" xfId="10957"/>
    <cellStyle name="Normal 38 3 2 11 7 2" xfId="25356"/>
    <cellStyle name="Normal 38 3 2 11 7 3" xfId="38044"/>
    <cellStyle name="Normal 38 3 2 11 7 4" xfId="50733"/>
    <cellStyle name="Normal 38 3 2 11 8" xfId="12543"/>
    <cellStyle name="Normal 38 3 2 11 8 2" xfId="26942"/>
    <cellStyle name="Normal 38 3 2 11 8 3" xfId="39630"/>
    <cellStyle name="Normal 38 3 2 11 8 4" xfId="52319"/>
    <cellStyle name="Normal 38 3 2 11 9" xfId="14055"/>
    <cellStyle name="Normal 38 3 2 12" xfId="1553"/>
    <cellStyle name="Normal 38 3 2 12 10" xfId="15954"/>
    <cellStyle name="Normal 38 3 2 12 11" xfId="28357"/>
    <cellStyle name="Normal 38 3 2 12 12" xfId="41330"/>
    <cellStyle name="Normal 38 3 2 12 2" xfId="3140"/>
    <cellStyle name="Normal 38 3 2 12 2 2" xfId="17540"/>
    <cellStyle name="Normal 38 3 2 12 2 3" xfId="30228"/>
    <cellStyle name="Normal 38 3 2 12 2 4" xfId="42916"/>
    <cellStyle name="Normal 38 3 2 12 3" xfId="4726"/>
    <cellStyle name="Normal 38 3 2 12 3 2" xfId="19126"/>
    <cellStyle name="Normal 38 3 2 12 3 3" xfId="31814"/>
    <cellStyle name="Normal 38 3 2 12 3 4" xfId="44502"/>
    <cellStyle name="Normal 38 3 2 12 4" xfId="6313"/>
    <cellStyle name="Normal 38 3 2 12 4 2" xfId="20712"/>
    <cellStyle name="Normal 38 3 2 12 4 3" xfId="33400"/>
    <cellStyle name="Normal 38 3 2 12 4 4" xfId="46089"/>
    <cellStyle name="Normal 38 3 2 12 5" xfId="7899"/>
    <cellStyle name="Normal 38 3 2 12 5 2" xfId="22298"/>
    <cellStyle name="Normal 38 3 2 12 5 3" xfId="34986"/>
    <cellStyle name="Normal 38 3 2 12 5 4" xfId="47675"/>
    <cellStyle name="Normal 38 3 2 12 6" xfId="9485"/>
    <cellStyle name="Normal 38 3 2 12 6 2" xfId="23884"/>
    <cellStyle name="Normal 38 3 2 12 6 3" xfId="36572"/>
    <cellStyle name="Normal 38 3 2 12 6 4" xfId="49261"/>
    <cellStyle name="Normal 38 3 2 12 7" xfId="11071"/>
    <cellStyle name="Normal 38 3 2 12 7 2" xfId="25470"/>
    <cellStyle name="Normal 38 3 2 12 7 3" xfId="38158"/>
    <cellStyle name="Normal 38 3 2 12 7 4" xfId="50847"/>
    <cellStyle name="Normal 38 3 2 12 8" xfId="12657"/>
    <cellStyle name="Normal 38 3 2 12 8 2" xfId="27056"/>
    <cellStyle name="Normal 38 3 2 12 8 3" xfId="39744"/>
    <cellStyle name="Normal 38 3 2 12 8 4" xfId="52433"/>
    <cellStyle name="Normal 38 3 2 12 9" xfId="14056"/>
    <cellStyle name="Normal 38 3 2 13" xfId="1675"/>
    <cellStyle name="Normal 38 3 2 13 10" xfId="16076"/>
    <cellStyle name="Normal 38 3 2 13 11" xfId="28358"/>
    <cellStyle name="Normal 38 3 2 13 12" xfId="41452"/>
    <cellStyle name="Normal 38 3 2 13 2" xfId="3262"/>
    <cellStyle name="Normal 38 3 2 13 2 2" xfId="17662"/>
    <cellStyle name="Normal 38 3 2 13 2 3" xfId="30350"/>
    <cellStyle name="Normal 38 3 2 13 2 4" xfId="43038"/>
    <cellStyle name="Normal 38 3 2 13 3" xfId="4848"/>
    <cellStyle name="Normal 38 3 2 13 3 2" xfId="19248"/>
    <cellStyle name="Normal 38 3 2 13 3 3" xfId="31936"/>
    <cellStyle name="Normal 38 3 2 13 3 4" xfId="44624"/>
    <cellStyle name="Normal 38 3 2 13 4" xfId="6435"/>
    <cellStyle name="Normal 38 3 2 13 4 2" xfId="20834"/>
    <cellStyle name="Normal 38 3 2 13 4 3" xfId="33522"/>
    <cellStyle name="Normal 38 3 2 13 4 4" xfId="46211"/>
    <cellStyle name="Normal 38 3 2 13 5" xfId="8021"/>
    <cellStyle name="Normal 38 3 2 13 5 2" xfId="22420"/>
    <cellStyle name="Normal 38 3 2 13 5 3" xfId="35108"/>
    <cellStyle name="Normal 38 3 2 13 5 4" xfId="47797"/>
    <cellStyle name="Normal 38 3 2 13 6" xfId="9607"/>
    <cellStyle name="Normal 38 3 2 13 6 2" xfId="24006"/>
    <cellStyle name="Normal 38 3 2 13 6 3" xfId="36694"/>
    <cellStyle name="Normal 38 3 2 13 6 4" xfId="49383"/>
    <cellStyle name="Normal 38 3 2 13 7" xfId="11193"/>
    <cellStyle name="Normal 38 3 2 13 7 2" xfId="25592"/>
    <cellStyle name="Normal 38 3 2 13 7 3" xfId="38280"/>
    <cellStyle name="Normal 38 3 2 13 7 4" xfId="50969"/>
    <cellStyle name="Normal 38 3 2 13 8" xfId="12779"/>
    <cellStyle name="Normal 38 3 2 13 8 2" xfId="27178"/>
    <cellStyle name="Normal 38 3 2 13 8 3" xfId="39866"/>
    <cellStyle name="Normal 38 3 2 13 8 4" xfId="52555"/>
    <cellStyle name="Normal 38 3 2 13 9" xfId="14057"/>
    <cellStyle name="Normal 38 3 2 14" xfId="1798"/>
    <cellStyle name="Normal 38 3 2 14 2" xfId="16198"/>
    <cellStyle name="Normal 38 3 2 14 3" xfId="28886"/>
    <cellStyle name="Normal 38 3 2 14 4" xfId="41574"/>
    <cellStyle name="Normal 38 3 2 15" xfId="3384"/>
    <cellStyle name="Normal 38 3 2 15 2" xfId="17784"/>
    <cellStyle name="Normal 38 3 2 15 3" xfId="30472"/>
    <cellStyle name="Normal 38 3 2 15 4" xfId="43160"/>
    <cellStyle name="Normal 38 3 2 16" xfId="4971"/>
    <cellStyle name="Normal 38 3 2 16 2" xfId="19370"/>
    <cellStyle name="Normal 38 3 2 16 3" xfId="32058"/>
    <cellStyle name="Normal 38 3 2 16 4" xfId="44747"/>
    <cellStyle name="Normal 38 3 2 17" xfId="6557"/>
    <cellStyle name="Normal 38 3 2 17 2" xfId="20956"/>
    <cellStyle name="Normal 38 3 2 17 3" xfId="33644"/>
    <cellStyle name="Normal 38 3 2 17 4" xfId="46333"/>
    <cellStyle name="Normal 38 3 2 18" xfId="8143"/>
    <cellStyle name="Normal 38 3 2 18 2" xfId="22542"/>
    <cellStyle name="Normal 38 3 2 18 3" xfId="35230"/>
    <cellStyle name="Normal 38 3 2 18 4" xfId="47919"/>
    <cellStyle name="Normal 38 3 2 19" xfId="9729"/>
    <cellStyle name="Normal 38 3 2 19 2" xfId="24128"/>
    <cellStyle name="Normal 38 3 2 19 3" xfId="36816"/>
    <cellStyle name="Normal 38 3 2 19 4" xfId="49505"/>
    <cellStyle name="Normal 38 3 2 2" xfId="367"/>
    <cellStyle name="Normal 38 3 2 2 10" xfId="14768"/>
    <cellStyle name="Normal 38 3 2 2 11" xfId="28359"/>
    <cellStyle name="Normal 38 3 2 2 12" xfId="40144"/>
    <cellStyle name="Normal 38 3 2 2 2" xfId="1954"/>
    <cellStyle name="Normal 38 3 2 2 2 2" xfId="16354"/>
    <cellStyle name="Normal 38 3 2 2 2 3" xfId="29042"/>
    <cellStyle name="Normal 38 3 2 2 2 4" xfId="41730"/>
    <cellStyle name="Normal 38 3 2 2 3" xfId="3540"/>
    <cellStyle name="Normal 38 3 2 2 3 2" xfId="17940"/>
    <cellStyle name="Normal 38 3 2 2 3 3" xfId="30628"/>
    <cellStyle name="Normal 38 3 2 2 3 4" xfId="43316"/>
    <cellStyle name="Normal 38 3 2 2 4" xfId="5127"/>
    <cellStyle name="Normal 38 3 2 2 4 2" xfId="19526"/>
    <cellStyle name="Normal 38 3 2 2 4 3" xfId="32214"/>
    <cellStyle name="Normal 38 3 2 2 4 4" xfId="44903"/>
    <cellStyle name="Normal 38 3 2 2 5" xfId="6713"/>
    <cellStyle name="Normal 38 3 2 2 5 2" xfId="21112"/>
    <cellStyle name="Normal 38 3 2 2 5 3" xfId="33800"/>
    <cellStyle name="Normal 38 3 2 2 5 4" xfId="46489"/>
    <cellStyle name="Normal 38 3 2 2 6" xfId="8299"/>
    <cellStyle name="Normal 38 3 2 2 6 2" xfId="22698"/>
    <cellStyle name="Normal 38 3 2 2 6 3" xfId="35386"/>
    <cellStyle name="Normal 38 3 2 2 6 4" xfId="48075"/>
    <cellStyle name="Normal 38 3 2 2 7" xfId="9885"/>
    <cellStyle name="Normal 38 3 2 2 7 2" xfId="24284"/>
    <cellStyle name="Normal 38 3 2 2 7 3" xfId="36972"/>
    <cellStyle name="Normal 38 3 2 2 7 4" xfId="49661"/>
    <cellStyle name="Normal 38 3 2 2 8" xfId="11471"/>
    <cellStyle name="Normal 38 3 2 2 8 2" xfId="25870"/>
    <cellStyle name="Normal 38 3 2 2 8 3" xfId="38558"/>
    <cellStyle name="Normal 38 3 2 2 8 4" xfId="51247"/>
    <cellStyle name="Normal 38 3 2 2 9" xfId="14058"/>
    <cellStyle name="Normal 38 3 2 20" xfId="11315"/>
    <cellStyle name="Normal 38 3 2 20 2" xfId="25714"/>
    <cellStyle name="Normal 38 3 2 20 3" xfId="38402"/>
    <cellStyle name="Normal 38 3 2 20 4" xfId="51091"/>
    <cellStyle name="Normal 38 3 2 21" xfId="14053"/>
    <cellStyle name="Normal 38 3 2 22" xfId="14612"/>
    <cellStyle name="Normal 38 3 2 23" xfId="28354"/>
    <cellStyle name="Normal 38 3 2 24" xfId="39988"/>
    <cellStyle name="Normal 38 3 2 3" xfId="491"/>
    <cellStyle name="Normal 38 3 2 3 10" xfId="14892"/>
    <cellStyle name="Normal 38 3 2 3 11" xfId="28360"/>
    <cellStyle name="Normal 38 3 2 3 12" xfId="40268"/>
    <cellStyle name="Normal 38 3 2 3 2" xfId="2078"/>
    <cellStyle name="Normal 38 3 2 3 2 2" xfId="16478"/>
    <cellStyle name="Normal 38 3 2 3 2 3" xfId="29166"/>
    <cellStyle name="Normal 38 3 2 3 2 4" xfId="41854"/>
    <cellStyle name="Normal 38 3 2 3 3" xfId="3664"/>
    <cellStyle name="Normal 38 3 2 3 3 2" xfId="18064"/>
    <cellStyle name="Normal 38 3 2 3 3 3" xfId="30752"/>
    <cellStyle name="Normal 38 3 2 3 3 4" xfId="43440"/>
    <cellStyle name="Normal 38 3 2 3 4" xfId="5251"/>
    <cellStyle name="Normal 38 3 2 3 4 2" xfId="19650"/>
    <cellStyle name="Normal 38 3 2 3 4 3" xfId="32338"/>
    <cellStyle name="Normal 38 3 2 3 4 4" xfId="45027"/>
    <cellStyle name="Normal 38 3 2 3 5" xfId="6837"/>
    <cellStyle name="Normal 38 3 2 3 5 2" xfId="21236"/>
    <cellStyle name="Normal 38 3 2 3 5 3" xfId="33924"/>
    <cellStyle name="Normal 38 3 2 3 5 4" xfId="46613"/>
    <cellStyle name="Normal 38 3 2 3 6" xfId="8423"/>
    <cellStyle name="Normal 38 3 2 3 6 2" xfId="22822"/>
    <cellStyle name="Normal 38 3 2 3 6 3" xfId="35510"/>
    <cellStyle name="Normal 38 3 2 3 6 4" xfId="48199"/>
    <cellStyle name="Normal 38 3 2 3 7" xfId="10009"/>
    <cellStyle name="Normal 38 3 2 3 7 2" xfId="24408"/>
    <cellStyle name="Normal 38 3 2 3 7 3" xfId="37096"/>
    <cellStyle name="Normal 38 3 2 3 7 4" xfId="49785"/>
    <cellStyle name="Normal 38 3 2 3 8" xfId="11595"/>
    <cellStyle name="Normal 38 3 2 3 8 2" xfId="25994"/>
    <cellStyle name="Normal 38 3 2 3 8 3" xfId="38682"/>
    <cellStyle name="Normal 38 3 2 3 8 4" xfId="51371"/>
    <cellStyle name="Normal 38 3 2 3 9" xfId="14059"/>
    <cellStyle name="Normal 38 3 2 4" xfId="607"/>
    <cellStyle name="Normal 38 3 2 4 10" xfId="15008"/>
    <cellStyle name="Normal 38 3 2 4 11" xfId="28361"/>
    <cellStyle name="Normal 38 3 2 4 12" xfId="40384"/>
    <cellStyle name="Normal 38 3 2 4 2" xfId="2194"/>
    <cellStyle name="Normal 38 3 2 4 2 2" xfId="16594"/>
    <cellStyle name="Normal 38 3 2 4 2 3" xfId="29282"/>
    <cellStyle name="Normal 38 3 2 4 2 4" xfId="41970"/>
    <cellStyle name="Normal 38 3 2 4 3" xfId="3780"/>
    <cellStyle name="Normal 38 3 2 4 3 2" xfId="18180"/>
    <cellStyle name="Normal 38 3 2 4 3 3" xfId="30868"/>
    <cellStyle name="Normal 38 3 2 4 3 4" xfId="43556"/>
    <cellStyle name="Normal 38 3 2 4 4" xfId="5367"/>
    <cellStyle name="Normal 38 3 2 4 4 2" xfId="19766"/>
    <cellStyle name="Normal 38 3 2 4 4 3" xfId="32454"/>
    <cellStyle name="Normal 38 3 2 4 4 4" xfId="45143"/>
    <cellStyle name="Normal 38 3 2 4 5" xfId="6953"/>
    <cellStyle name="Normal 38 3 2 4 5 2" xfId="21352"/>
    <cellStyle name="Normal 38 3 2 4 5 3" xfId="34040"/>
    <cellStyle name="Normal 38 3 2 4 5 4" xfId="46729"/>
    <cellStyle name="Normal 38 3 2 4 6" xfId="8539"/>
    <cellStyle name="Normal 38 3 2 4 6 2" xfId="22938"/>
    <cellStyle name="Normal 38 3 2 4 6 3" xfId="35626"/>
    <cellStyle name="Normal 38 3 2 4 6 4" xfId="48315"/>
    <cellStyle name="Normal 38 3 2 4 7" xfId="10125"/>
    <cellStyle name="Normal 38 3 2 4 7 2" xfId="24524"/>
    <cellStyle name="Normal 38 3 2 4 7 3" xfId="37212"/>
    <cellStyle name="Normal 38 3 2 4 7 4" xfId="49901"/>
    <cellStyle name="Normal 38 3 2 4 8" xfId="11711"/>
    <cellStyle name="Normal 38 3 2 4 8 2" xfId="26110"/>
    <cellStyle name="Normal 38 3 2 4 8 3" xfId="38798"/>
    <cellStyle name="Normal 38 3 2 4 8 4" xfId="51487"/>
    <cellStyle name="Normal 38 3 2 4 9" xfId="14060"/>
    <cellStyle name="Normal 38 3 2 5" xfId="731"/>
    <cellStyle name="Normal 38 3 2 5 10" xfId="15132"/>
    <cellStyle name="Normal 38 3 2 5 11" xfId="28362"/>
    <cellStyle name="Normal 38 3 2 5 12" xfId="40508"/>
    <cellStyle name="Normal 38 3 2 5 2" xfId="2318"/>
    <cellStyle name="Normal 38 3 2 5 2 2" xfId="16718"/>
    <cellStyle name="Normal 38 3 2 5 2 3" xfId="29406"/>
    <cellStyle name="Normal 38 3 2 5 2 4" xfId="42094"/>
    <cellStyle name="Normal 38 3 2 5 3" xfId="3904"/>
    <cellStyle name="Normal 38 3 2 5 3 2" xfId="18304"/>
    <cellStyle name="Normal 38 3 2 5 3 3" xfId="30992"/>
    <cellStyle name="Normal 38 3 2 5 3 4" xfId="43680"/>
    <cellStyle name="Normal 38 3 2 5 4" xfId="5491"/>
    <cellStyle name="Normal 38 3 2 5 4 2" xfId="19890"/>
    <cellStyle name="Normal 38 3 2 5 4 3" xfId="32578"/>
    <cellStyle name="Normal 38 3 2 5 4 4" xfId="45267"/>
    <cellStyle name="Normal 38 3 2 5 5" xfId="7077"/>
    <cellStyle name="Normal 38 3 2 5 5 2" xfId="21476"/>
    <cellStyle name="Normal 38 3 2 5 5 3" xfId="34164"/>
    <cellStyle name="Normal 38 3 2 5 5 4" xfId="46853"/>
    <cellStyle name="Normal 38 3 2 5 6" xfId="8663"/>
    <cellStyle name="Normal 38 3 2 5 6 2" xfId="23062"/>
    <cellStyle name="Normal 38 3 2 5 6 3" xfId="35750"/>
    <cellStyle name="Normal 38 3 2 5 6 4" xfId="48439"/>
    <cellStyle name="Normal 38 3 2 5 7" xfId="10249"/>
    <cellStyle name="Normal 38 3 2 5 7 2" xfId="24648"/>
    <cellStyle name="Normal 38 3 2 5 7 3" xfId="37336"/>
    <cellStyle name="Normal 38 3 2 5 7 4" xfId="50025"/>
    <cellStyle name="Normal 38 3 2 5 8" xfId="11835"/>
    <cellStyle name="Normal 38 3 2 5 8 2" xfId="26234"/>
    <cellStyle name="Normal 38 3 2 5 8 3" xfId="38922"/>
    <cellStyle name="Normal 38 3 2 5 8 4" xfId="51611"/>
    <cellStyle name="Normal 38 3 2 5 9" xfId="14061"/>
    <cellStyle name="Normal 38 3 2 6" xfId="843"/>
    <cellStyle name="Normal 38 3 2 6 10" xfId="15244"/>
    <cellStyle name="Normal 38 3 2 6 11" xfId="28363"/>
    <cellStyle name="Normal 38 3 2 6 12" xfId="40620"/>
    <cellStyle name="Normal 38 3 2 6 2" xfId="2430"/>
    <cellStyle name="Normal 38 3 2 6 2 2" xfId="16830"/>
    <cellStyle name="Normal 38 3 2 6 2 3" xfId="29518"/>
    <cellStyle name="Normal 38 3 2 6 2 4" xfId="42206"/>
    <cellStyle name="Normal 38 3 2 6 3" xfId="4016"/>
    <cellStyle name="Normal 38 3 2 6 3 2" xfId="18416"/>
    <cellStyle name="Normal 38 3 2 6 3 3" xfId="31104"/>
    <cellStyle name="Normal 38 3 2 6 3 4" xfId="43792"/>
    <cellStyle name="Normal 38 3 2 6 4" xfId="5603"/>
    <cellStyle name="Normal 38 3 2 6 4 2" xfId="20002"/>
    <cellStyle name="Normal 38 3 2 6 4 3" xfId="32690"/>
    <cellStyle name="Normal 38 3 2 6 4 4" xfId="45379"/>
    <cellStyle name="Normal 38 3 2 6 5" xfId="7189"/>
    <cellStyle name="Normal 38 3 2 6 5 2" xfId="21588"/>
    <cellStyle name="Normal 38 3 2 6 5 3" xfId="34276"/>
    <cellStyle name="Normal 38 3 2 6 5 4" xfId="46965"/>
    <cellStyle name="Normal 38 3 2 6 6" xfId="8775"/>
    <cellStyle name="Normal 38 3 2 6 6 2" xfId="23174"/>
    <cellStyle name="Normal 38 3 2 6 6 3" xfId="35862"/>
    <cellStyle name="Normal 38 3 2 6 6 4" xfId="48551"/>
    <cellStyle name="Normal 38 3 2 6 7" xfId="10361"/>
    <cellStyle name="Normal 38 3 2 6 7 2" xfId="24760"/>
    <cellStyle name="Normal 38 3 2 6 7 3" xfId="37448"/>
    <cellStyle name="Normal 38 3 2 6 7 4" xfId="50137"/>
    <cellStyle name="Normal 38 3 2 6 8" xfId="11947"/>
    <cellStyle name="Normal 38 3 2 6 8 2" xfId="26346"/>
    <cellStyle name="Normal 38 3 2 6 8 3" xfId="39034"/>
    <cellStyle name="Normal 38 3 2 6 8 4" xfId="51723"/>
    <cellStyle name="Normal 38 3 2 6 9" xfId="14062"/>
    <cellStyle name="Normal 38 3 2 7" xfId="954"/>
    <cellStyle name="Normal 38 3 2 7 10" xfId="15355"/>
    <cellStyle name="Normal 38 3 2 7 11" xfId="28364"/>
    <cellStyle name="Normal 38 3 2 7 12" xfId="40731"/>
    <cellStyle name="Normal 38 3 2 7 2" xfId="2541"/>
    <cellStyle name="Normal 38 3 2 7 2 2" xfId="16941"/>
    <cellStyle name="Normal 38 3 2 7 2 3" xfId="29629"/>
    <cellStyle name="Normal 38 3 2 7 2 4" xfId="42317"/>
    <cellStyle name="Normal 38 3 2 7 3" xfId="4127"/>
    <cellStyle name="Normal 38 3 2 7 3 2" xfId="18527"/>
    <cellStyle name="Normal 38 3 2 7 3 3" xfId="31215"/>
    <cellStyle name="Normal 38 3 2 7 3 4" xfId="43903"/>
    <cellStyle name="Normal 38 3 2 7 4" xfId="5714"/>
    <cellStyle name="Normal 38 3 2 7 4 2" xfId="20113"/>
    <cellStyle name="Normal 38 3 2 7 4 3" xfId="32801"/>
    <cellStyle name="Normal 38 3 2 7 4 4" xfId="45490"/>
    <cellStyle name="Normal 38 3 2 7 5" xfId="7300"/>
    <cellStyle name="Normal 38 3 2 7 5 2" xfId="21699"/>
    <cellStyle name="Normal 38 3 2 7 5 3" xfId="34387"/>
    <cellStyle name="Normal 38 3 2 7 5 4" xfId="47076"/>
    <cellStyle name="Normal 38 3 2 7 6" xfId="8886"/>
    <cellStyle name="Normal 38 3 2 7 6 2" xfId="23285"/>
    <cellStyle name="Normal 38 3 2 7 6 3" xfId="35973"/>
    <cellStyle name="Normal 38 3 2 7 6 4" xfId="48662"/>
    <cellStyle name="Normal 38 3 2 7 7" xfId="10472"/>
    <cellStyle name="Normal 38 3 2 7 7 2" xfId="24871"/>
    <cellStyle name="Normal 38 3 2 7 7 3" xfId="37559"/>
    <cellStyle name="Normal 38 3 2 7 7 4" xfId="50248"/>
    <cellStyle name="Normal 38 3 2 7 8" xfId="12058"/>
    <cellStyle name="Normal 38 3 2 7 8 2" xfId="26457"/>
    <cellStyle name="Normal 38 3 2 7 8 3" xfId="39145"/>
    <cellStyle name="Normal 38 3 2 7 8 4" xfId="51834"/>
    <cellStyle name="Normal 38 3 2 7 9" xfId="14063"/>
    <cellStyle name="Normal 38 3 2 8" xfId="1065"/>
    <cellStyle name="Normal 38 3 2 8 10" xfId="15466"/>
    <cellStyle name="Normal 38 3 2 8 11" xfId="28365"/>
    <cellStyle name="Normal 38 3 2 8 12" xfId="40842"/>
    <cellStyle name="Normal 38 3 2 8 2" xfId="2652"/>
    <cellStyle name="Normal 38 3 2 8 2 2" xfId="17052"/>
    <cellStyle name="Normal 38 3 2 8 2 3" xfId="29740"/>
    <cellStyle name="Normal 38 3 2 8 2 4" xfId="42428"/>
    <cellStyle name="Normal 38 3 2 8 3" xfId="4238"/>
    <cellStyle name="Normal 38 3 2 8 3 2" xfId="18638"/>
    <cellStyle name="Normal 38 3 2 8 3 3" xfId="31326"/>
    <cellStyle name="Normal 38 3 2 8 3 4" xfId="44014"/>
    <cellStyle name="Normal 38 3 2 8 4" xfId="5825"/>
    <cellStyle name="Normal 38 3 2 8 4 2" xfId="20224"/>
    <cellStyle name="Normal 38 3 2 8 4 3" xfId="32912"/>
    <cellStyle name="Normal 38 3 2 8 4 4" xfId="45601"/>
    <cellStyle name="Normal 38 3 2 8 5" xfId="7411"/>
    <cellStyle name="Normal 38 3 2 8 5 2" xfId="21810"/>
    <cellStyle name="Normal 38 3 2 8 5 3" xfId="34498"/>
    <cellStyle name="Normal 38 3 2 8 5 4" xfId="47187"/>
    <cellStyle name="Normal 38 3 2 8 6" xfId="8997"/>
    <cellStyle name="Normal 38 3 2 8 6 2" xfId="23396"/>
    <cellStyle name="Normal 38 3 2 8 6 3" xfId="36084"/>
    <cellStyle name="Normal 38 3 2 8 6 4" xfId="48773"/>
    <cellStyle name="Normal 38 3 2 8 7" xfId="10583"/>
    <cellStyle name="Normal 38 3 2 8 7 2" xfId="24982"/>
    <cellStyle name="Normal 38 3 2 8 7 3" xfId="37670"/>
    <cellStyle name="Normal 38 3 2 8 7 4" xfId="50359"/>
    <cellStyle name="Normal 38 3 2 8 8" xfId="12169"/>
    <cellStyle name="Normal 38 3 2 8 8 2" xfId="26568"/>
    <cellStyle name="Normal 38 3 2 8 8 3" xfId="39256"/>
    <cellStyle name="Normal 38 3 2 8 8 4" xfId="51945"/>
    <cellStyle name="Normal 38 3 2 8 9" xfId="14064"/>
    <cellStyle name="Normal 38 3 2 9" xfId="1187"/>
    <cellStyle name="Normal 38 3 2 9 10" xfId="15588"/>
    <cellStyle name="Normal 38 3 2 9 11" xfId="28366"/>
    <cellStyle name="Normal 38 3 2 9 12" xfId="40964"/>
    <cellStyle name="Normal 38 3 2 9 2" xfId="2774"/>
    <cellStyle name="Normal 38 3 2 9 2 2" xfId="17174"/>
    <cellStyle name="Normal 38 3 2 9 2 3" xfId="29862"/>
    <cellStyle name="Normal 38 3 2 9 2 4" xfId="42550"/>
    <cellStyle name="Normal 38 3 2 9 3" xfId="4360"/>
    <cellStyle name="Normal 38 3 2 9 3 2" xfId="18760"/>
    <cellStyle name="Normal 38 3 2 9 3 3" xfId="31448"/>
    <cellStyle name="Normal 38 3 2 9 3 4" xfId="44136"/>
    <cellStyle name="Normal 38 3 2 9 4" xfId="5947"/>
    <cellStyle name="Normal 38 3 2 9 4 2" xfId="20346"/>
    <cellStyle name="Normal 38 3 2 9 4 3" xfId="33034"/>
    <cellStyle name="Normal 38 3 2 9 4 4" xfId="45723"/>
    <cellStyle name="Normal 38 3 2 9 5" xfId="7533"/>
    <cellStyle name="Normal 38 3 2 9 5 2" xfId="21932"/>
    <cellStyle name="Normal 38 3 2 9 5 3" xfId="34620"/>
    <cellStyle name="Normal 38 3 2 9 5 4" xfId="47309"/>
    <cellStyle name="Normal 38 3 2 9 6" xfId="9119"/>
    <cellStyle name="Normal 38 3 2 9 6 2" xfId="23518"/>
    <cellStyle name="Normal 38 3 2 9 6 3" xfId="36206"/>
    <cellStyle name="Normal 38 3 2 9 6 4" xfId="48895"/>
    <cellStyle name="Normal 38 3 2 9 7" xfId="10705"/>
    <cellStyle name="Normal 38 3 2 9 7 2" xfId="25104"/>
    <cellStyle name="Normal 38 3 2 9 7 3" xfId="37792"/>
    <cellStyle name="Normal 38 3 2 9 7 4" xfId="50481"/>
    <cellStyle name="Normal 38 3 2 9 8" xfId="12291"/>
    <cellStyle name="Normal 38 3 2 9 8 2" xfId="26690"/>
    <cellStyle name="Normal 38 3 2 9 8 3" xfId="39378"/>
    <cellStyle name="Normal 38 3 2 9 8 4" xfId="52067"/>
    <cellStyle name="Normal 38 3 2 9 9" xfId="14065"/>
    <cellStyle name="Normal 38 3 20" xfId="9660"/>
    <cellStyle name="Normal 38 3 20 2" xfId="24059"/>
    <cellStyle name="Normal 38 3 20 3" xfId="36747"/>
    <cellStyle name="Normal 38 3 20 4" xfId="49436"/>
    <cellStyle name="Normal 38 3 21" xfId="11246"/>
    <cellStyle name="Normal 38 3 21 2" xfId="25645"/>
    <cellStyle name="Normal 38 3 21 3" xfId="38333"/>
    <cellStyle name="Normal 38 3 21 4" xfId="51022"/>
    <cellStyle name="Normal 38 3 22" xfId="14047"/>
    <cellStyle name="Normal 38 3 23" xfId="14543"/>
    <cellStyle name="Normal 38 3 24" xfId="28348"/>
    <cellStyle name="Normal 38 3 25" xfId="39919"/>
    <cellStyle name="Normal 38 3 3" xfId="296"/>
    <cellStyle name="Normal 38 3 3 10" xfId="14697"/>
    <cellStyle name="Normal 38 3 3 11" xfId="28367"/>
    <cellStyle name="Normal 38 3 3 12" xfId="40073"/>
    <cellStyle name="Normal 38 3 3 2" xfId="1883"/>
    <cellStyle name="Normal 38 3 3 2 2" xfId="16283"/>
    <cellStyle name="Normal 38 3 3 2 3" xfId="28971"/>
    <cellStyle name="Normal 38 3 3 2 4" xfId="41659"/>
    <cellStyle name="Normal 38 3 3 3" xfId="3469"/>
    <cellStyle name="Normal 38 3 3 3 2" xfId="17869"/>
    <cellStyle name="Normal 38 3 3 3 3" xfId="30557"/>
    <cellStyle name="Normal 38 3 3 3 4" xfId="43245"/>
    <cellStyle name="Normal 38 3 3 4" xfId="5056"/>
    <cellStyle name="Normal 38 3 3 4 2" xfId="19455"/>
    <cellStyle name="Normal 38 3 3 4 3" xfId="32143"/>
    <cellStyle name="Normal 38 3 3 4 4" xfId="44832"/>
    <cellStyle name="Normal 38 3 3 5" xfId="6642"/>
    <cellStyle name="Normal 38 3 3 5 2" xfId="21041"/>
    <cellStyle name="Normal 38 3 3 5 3" xfId="33729"/>
    <cellStyle name="Normal 38 3 3 5 4" xfId="46418"/>
    <cellStyle name="Normal 38 3 3 6" xfId="8228"/>
    <cellStyle name="Normal 38 3 3 6 2" xfId="22627"/>
    <cellStyle name="Normal 38 3 3 6 3" xfId="35315"/>
    <cellStyle name="Normal 38 3 3 6 4" xfId="48004"/>
    <cellStyle name="Normal 38 3 3 7" xfId="9814"/>
    <cellStyle name="Normal 38 3 3 7 2" xfId="24213"/>
    <cellStyle name="Normal 38 3 3 7 3" xfId="36901"/>
    <cellStyle name="Normal 38 3 3 7 4" xfId="49590"/>
    <cellStyle name="Normal 38 3 3 8" xfId="11400"/>
    <cellStyle name="Normal 38 3 3 8 2" xfId="25799"/>
    <cellStyle name="Normal 38 3 3 8 3" xfId="38487"/>
    <cellStyle name="Normal 38 3 3 8 4" xfId="51176"/>
    <cellStyle name="Normal 38 3 3 9" xfId="14066"/>
    <cellStyle name="Normal 38 3 4" xfId="421"/>
    <cellStyle name="Normal 38 3 4 10" xfId="14822"/>
    <cellStyle name="Normal 38 3 4 11" xfId="28368"/>
    <cellStyle name="Normal 38 3 4 12" xfId="40198"/>
    <cellStyle name="Normal 38 3 4 2" xfId="2008"/>
    <cellStyle name="Normal 38 3 4 2 2" xfId="16408"/>
    <cellStyle name="Normal 38 3 4 2 3" xfId="29096"/>
    <cellStyle name="Normal 38 3 4 2 4" xfId="41784"/>
    <cellStyle name="Normal 38 3 4 3" xfId="3594"/>
    <cellStyle name="Normal 38 3 4 3 2" xfId="17994"/>
    <cellStyle name="Normal 38 3 4 3 3" xfId="30682"/>
    <cellStyle name="Normal 38 3 4 3 4" xfId="43370"/>
    <cellStyle name="Normal 38 3 4 4" xfId="5181"/>
    <cellStyle name="Normal 38 3 4 4 2" xfId="19580"/>
    <cellStyle name="Normal 38 3 4 4 3" xfId="32268"/>
    <cellStyle name="Normal 38 3 4 4 4" xfId="44957"/>
    <cellStyle name="Normal 38 3 4 5" xfId="6767"/>
    <cellStyle name="Normal 38 3 4 5 2" xfId="21166"/>
    <cellStyle name="Normal 38 3 4 5 3" xfId="33854"/>
    <cellStyle name="Normal 38 3 4 5 4" xfId="46543"/>
    <cellStyle name="Normal 38 3 4 6" xfId="8353"/>
    <cellStyle name="Normal 38 3 4 6 2" xfId="22752"/>
    <cellStyle name="Normal 38 3 4 6 3" xfId="35440"/>
    <cellStyle name="Normal 38 3 4 6 4" xfId="48129"/>
    <cellStyle name="Normal 38 3 4 7" xfId="9939"/>
    <cellStyle name="Normal 38 3 4 7 2" xfId="24338"/>
    <cellStyle name="Normal 38 3 4 7 3" xfId="37026"/>
    <cellStyle name="Normal 38 3 4 7 4" xfId="49715"/>
    <cellStyle name="Normal 38 3 4 8" xfId="11525"/>
    <cellStyle name="Normal 38 3 4 8 2" xfId="25924"/>
    <cellStyle name="Normal 38 3 4 8 3" xfId="38612"/>
    <cellStyle name="Normal 38 3 4 8 4" xfId="51301"/>
    <cellStyle name="Normal 38 3 4 9" xfId="14067"/>
    <cellStyle name="Normal 38 3 5" xfId="536"/>
    <cellStyle name="Normal 38 3 5 10" xfId="14937"/>
    <cellStyle name="Normal 38 3 5 11" xfId="28369"/>
    <cellStyle name="Normal 38 3 5 12" xfId="40313"/>
    <cellStyle name="Normal 38 3 5 2" xfId="2123"/>
    <cellStyle name="Normal 38 3 5 2 2" xfId="16523"/>
    <cellStyle name="Normal 38 3 5 2 3" xfId="29211"/>
    <cellStyle name="Normal 38 3 5 2 4" xfId="41899"/>
    <cellStyle name="Normal 38 3 5 3" xfId="3709"/>
    <cellStyle name="Normal 38 3 5 3 2" xfId="18109"/>
    <cellStyle name="Normal 38 3 5 3 3" xfId="30797"/>
    <cellStyle name="Normal 38 3 5 3 4" xfId="43485"/>
    <cellStyle name="Normal 38 3 5 4" xfId="5296"/>
    <cellStyle name="Normal 38 3 5 4 2" xfId="19695"/>
    <cellStyle name="Normal 38 3 5 4 3" xfId="32383"/>
    <cellStyle name="Normal 38 3 5 4 4" xfId="45072"/>
    <cellStyle name="Normal 38 3 5 5" xfId="6882"/>
    <cellStyle name="Normal 38 3 5 5 2" xfId="21281"/>
    <cellStyle name="Normal 38 3 5 5 3" xfId="33969"/>
    <cellStyle name="Normal 38 3 5 5 4" xfId="46658"/>
    <cellStyle name="Normal 38 3 5 6" xfId="8468"/>
    <cellStyle name="Normal 38 3 5 6 2" xfId="22867"/>
    <cellStyle name="Normal 38 3 5 6 3" xfId="35555"/>
    <cellStyle name="Normal 38 3 5 6 4" xfId="48244"/>
    <cellStyle name="Normal 38 3 5 7" xfId="10054"/>
    <cellStyle name="Normal 38 3 5 7 2" xfId="24453"/>
    <cellStyle name="Normal 38 3 5 7 3" xfId="37141"/>
    <cellStyle name="Normal 38 3 5 7 4" xfId="49830"/>
    <cellStyle name="Normal 38 3 5 8" xfId="11640"/>
    <cellStyle name="Normal 38 3 5 8 2" xfId="26039"/>
    <cellStyle name="Normal 38 3 5 8 3" xfId="38727"/>
    <cellStyle name="Normal 38 3 5 8 4" xfId="51416"/>
    <cellStyle name="Normal 38 3 5 9" xfId="14068"/>
    <cellStyle name="Normal 38 3 6" xfId="662"/>
    <cellStyle name="Normal 38 3 6 10" xfId="15063"/>
    <cellStyle name="Normal 38 3 6 11" xfId="28370"/>
    <cellStyle name="Normal 38 3 6 12" xfId="40439"/>
    <cellStyle name="Normal 38 3 6 2" xfId="2249"/>
    <cellStyle name="Normal 38 3 6 2 2" xfId="16649"/>
    <cellStyle name="Normal 38 3 6 2 3" xfId="29337"/>
    <cellStyle name="Normal 38 3 6 2 4" xfId="42025"/>
    <cellStyle name="Normal 38 3 6 3" xfId="3835"/>
    <cellStyle name="Normal 38 3 6 3 2" xfId="18235"/>
    <cellStyle name="Normal 38 3 6 3 3" xfId="30923"/>
    <cellStyle name="Normal 38 3 6 3 4" xfId="43611"/>
    <cellStyle name="Normal 38 3 6 4" xfId="5422"/>
    <cellStyle name="Normal 38 3 6 4 2" xfId="19821"/>
    <cellStyle name="Normal 38 3 6 4 3" xfId="32509"/>
    <cellStyle name="Normal 38 3 6 4 4" xfId="45198"/>
    <cellStyle name="Normal 38 3 6 5" xfId="7008"/>
    <cellStyle name="Normal 38 3 6 5 2" xfId="21407"/>
    <cellStyle name="Normal 38 3 6 5 3" xfId="34095"/>
    <cellStyle name="Normal 38 3 6 5 4" xfId="46784"/>
    <cellStyle name="Normal 38 3 6 6" xfId="8594"/>
    <cellStyle name="Normal 38 3 6 6 2" xfId="22993"/>
    <cellStyle name="Normal 38 3 6 6 3" xfId="35681"/>
    <cellStyle name="Normal 38 3 6 6 4" xfId="48370"/>
    <cellStyle name="Normal 38 3 6 7" xfId="10180"/>
    <cellStyle name="Normal 38 3 6 7 2" xfId="24579"/>
    <cellStyle name="Normal 38 3 6 7 3" xfId="37267"/>
    <cellStyle name="Normal 38 3 6 7 4" xfId="49956"/>
    <cellStyle name="Normal 38 3 6 8" xfId="11766"/>
    <cellStyle name="Normal 38 3 6 8 2" xfId="26165"/>
    <cellStyle name="Normal 38 3 6 8 3" xfId="38853"/>
    <cellStyle name="Normal 38 3 6 8 4" xfId="51542"/>
    <cellStyle name="Normal 38 3 6 9" xfId="14069"/>
    <cellStyle name="Normal 38 3 7" xfId="774"/>
    <cellStyle name="Normal 38 3 7 10" xfId="15175"/>
    <cellStyle name="Normal 38 3 7 11" xfId="28371"/>
    <cellStyle name="Normal 38 3 7 12" xfId="40551"/>
    <cellStyle name="Normal 38 3 7 2" xfId="2361"/>
    <cellStyle name="Normal 38 3 7 2 2" xfId="16761"/>
    <cellStyle name="Normal 38 3 7 2 3" xfId="29449"/>
    <cellStyle name="Normal 38 3 7 2 4" xfId="42137"/>
    <cellStyle name="Normal 38 3 7 3" xfId="3947"/>
    <cellStyle name="Normal 38 3 7 3 2" xfId="18347"/>
    <cellStyle name="Normal 38 3 7 3 3" xfId="31035"/>
    <cellStyle name="Normal 38 3 7 3 4" xfId="43723"/>
    <cellStyle name="Normal 38 3 7 4" xfId="5534"/>
    <cellStyle name="Normal 38 3 7 4 2" xfId="19933"/>
    <cellStyle name="Normal 38 3 7 4 3" xfId="32621"/>
    <cellStyle name="Normal 38 3 7 4 4" xfId="45310"/>
    <cellStyle name="Normal 38 3 7 5" xfId="7120"/>
    <cellStyle name="Normal 38 3 7 5 2" xfId="21519"/>
    <cellStyle name="Normal 38 3 7 5 3" xfId="34207"/>
    <cellStyle name="Normal 38 3 7 5 4" xfId="46896"/>
    <cellStyle name="Normal 38 3 7 6" xfId="8706"/>
    <cellStyle name="Normal 38 3 7 6 2" xfId="23105"/>
    <cellStyle name="Normal 38 3 7 6 3" xfId="35793"/>
    <cellStyle name="Normal 38 3 7 6 4" xfId="48482"/>
    <cellStyle name="Normal 38 3 7 7" xfId="10292"/>
    <cellStyle name="Normal 38 3 7 7 2" xfId="24691"/>
    <cellStyle name="Normal 38 3 7 7 3" xfId="37379"/>
    <cellStyle name="Normal 38 3 7 7 4" xfId="50068"/>
    <cellStyle name="Normal 38 3 7 8" xfId="11878"/>
    <cellStyle name="Normal 38 3 7 8 2" xfId="26277"/>
    <cellStyle name="Normal 38 3 7 8 3" xfId="38965"/>
    <cellStyle name="Normal 38 3 7 8 4" xfId="51654"/>
    <cellStyle name="Normal 38 3 7 9" xfId="14070"/>
    <cellStyle name="Normal 38 3 8" xfId="885"/>
    <cellStyle name="Normal 38 3 8 10" xfId="15286"/>
    <cellStyle name="Normal 38 3 8 11" xfId="28372"/>
    <cellStyle name="Normal 38 3 8 12" xfId="40662"/>
    <cellStyle name="Normal 38 3 8 2" xfId="2472"/>
    <cellStyle name="Normal 38 3 8 2 2" xfId="16872"/>
    <cellStyle name="Normal 38 3 8 2 3" xfId="29560"/>
    <cellStyle name="Normal 38 3 8 2 4" xfId="42248"/>
    <cellStyle name="Normal 38 3 8 3" xfId="4058"/>
    <cellStyle name="Normal 38 3 8 3 2" xfId="18458"/>
    <cellStyle name="Normal 38 3 8 3 3" xfId="31146"/>
    <cellStyle name="Normal 38 3 8 3 4" xfId="43834"/>
    <cellStyle name="Normal 38 3 8 4" xfId="5645"/>
    <cellStyle name="Normal 38 3 8 4 2" xfId="20044"/>
    <cellStyle name="Normal 38 3 8 4 3" xfId="32732"/>
    <cellStyle name="Normal 38 3 8 4 4" xfId="45421"/>
    <cellStyle name="Normal 38 3 8 5" xfId="7231"/>
    <cellStyle name="Normal 38 3 8 5 2" xfId="21630"/>
    <cellStyle name="Normal 38 3 8 5 3" xfId="34318"/>
    <cellStyle name="Normal 38 3 8 5 4" xfId="47007"/>
    <cellStyle name="Normal 38 3 8 6" xfId="8817"/>
    <cellStyle name="Normal 38 3 8 6 2" xfId="23216"/>
    <cellStyle name="Normal 38 3 8 6 3" xfId="35904"/>
    <cellStyle name="Normal 38 3 8 6 4" xfId="48593"/>
    <cellStyle name="Normal 38 3 8 7" xfId="10403"/>
    <cellStyle name="Normal 38 3 8 7 2" xfId="24802"/>
    <cellStyle name="Normal 38 3 8 7 3" xfId="37490"/>
    <cellStyle name="Normal 38 3 8 7 4" xfId="50179"/>
    <cellStyle name="Normal 38 3 8 8" xfId="11989"/>
    <cellStyle name="Normal 38 3 8 8 2" xfId="26388"/>
    <cellStyle name="Normal 38 3 8 8 3" xfId="39076"/>
    <cellStyle name="Normal 38 3 8 8 4" xfId="51765"/>
    <cellStyle name="Normal 38 3 8 9" xfId="14071"/>
    <cellStyle name="Normal 38 3 9" xfId="996"/>
    <cellStyle name="Normal 38 3 9 10" xfId="15397"/>
    <cellStyle name="Normal 38 3 9 11" xfId="28373"/>
    <cellStyle name="Normal 38 3 9 12" xfId="40773"/>
    <cellStyle name="Normal 38 3 9 2" xfId="2583"/>
    <cellStyle name="Normal 38 3 9 2 2" xfId="16983"/>
    <cellStyle name="Normal 38 3 9 2 3" xfId="29671"/>
    <cellStyle name="Normal 38 3 9 2 4" xfId="42359"/>
    <cellStyle name="Normal 38 3 9 3" xfId="4169"/>
    <cellStyle name="Normal 38 3 9 3 2" xfId="18569"/>
    <cellStyle name="Normal 38 3 9 3 3" xfId="31257"/>
    <cellStyle name="Normal 38 3 9 3 4" xfId="43945"/>
    <cellStyle name="Normal 38 3 9 4" xfId="5756"/>
    <cellStyle name="Normal 38 3 9 4 2" xfId="20155"/>
    <cellStyle name="Normal 38 3 9 4 3" xfId="32843"/>
    <cellStyle name="Normal 38 3 9 4 4" xfId="45532"/>
    <cellStyle name="Normal 38 3 9 5" xfId="7342"/>
    <cellStyle name="Normal 38 3 9 5 2" xfId="21741"/>
    <cellStyle name="Normal 38 3 9 5 3" xfId="34429"/>
    <cellStyle name="Normal 38 3 9 5 4" xfId="47118"/>
    <cellStyle name="Normal 38 3 9 6" xfId="8928"/>
    <cellStyle name="Normal 38 3 9 6 2" xfId="23327"/>
    <cellStyle name="Normal 38 3 9 6 3" xfId="36015"/>
    <cellStyle name="Normal 38 3 9 6 4" xfId="48704"/>
    <cellStyle name="Normal 38 3 9 7" xfId="10514"/>
    <cellStyle name="Normal 38 3 9 7 2" xfId="24913"/>
    <cellStyle name="Normal 38 3 9 7 3" xfId="37601"/>
    <cellStyle name="Normal 38 3 9 7 4" xfId="50290"/>
    <cellStyle name="Normal 38 3 9 8" xfId="12100"/>
    <cellStyle name="Normal 38 3 9 8 2" xfId="26499"/>
    <cellStyle name="Normal 38 3 9 8 3" xfId="39187"/>
    <cellStyle name="Normal 38 3 9 8 4" xfId="51876"/>
    <cellStyle name="Normal 38 3 9 9" xfId="14072"/>
    <cellStyle name="Normal 38 30" xfId="28180"/>
    <cellStyle name="Normal 38 31" xfId="39909"/>
    <cellStyle name="Normal 38 4" xfId="150"/>
    <cellStyle name="Normal 38 4 10" xfId="1134"/>
    <cellStyle name="Normal 38 4 10 10" xfId="15535"/>
    <cellStyle name="Normal 38 4 10 11" xfId="28375"/>
    <cellStyle name="Normal 38 4 10 12" xfId="40911"/>
    <cellStyle name="Normal 38 4 10 2" xfId="2721"/>
    <cellStyle name="Normal 38 4 10 2 2" xfId="17121"/>
    <cellStyle name="Normal 38 4 10 2 3" xfId="29809"/>
    <cellStyle name="Normal 38 4 10 2 4" xfId="42497"/>
    <cellStyle name="Normal 38 4 10 3" xfId="4307"/>
    <cellStyle name="Normal 38 4 10 3 2" xfId="18707"/>
    <cellStyle name="Normal 38 4 10 3 3" xfId="31395"/>
    <cellStyle name="Normal 38 4 10 3 4" xfId="44083"/>
    <cellStyle name="Normal 38 4 10 4" xfId="5894"/>
    <cellStyle name="Normal 38 4 10 4 2" xfId="20293"/>
    <cellStyle name="Normal 38 4 10 4 3" xfId="32981"/>
    <cellStyle name="Normal 38 4 10 4 4" xfId="45670"/>
    <cellStyle name="Normal 38 4 10 5" xfId="7480"/>
    <cellStyle name="Normal 38 4 10 5 2" xfId="21879"/>
    <cellStyle name="Normal 38 4 10 5 3" xfId="34567"/>
    <cellStyle name="Normal 38 4 10 5 4" xfId="47256"/>
    <cellStyle name="Normal 38 4 10 6" xfId="9066"/>
    <cellStyle name="Normal 38 4 10 6 2" xfId="23465"/>
    <cellStyle name="Normal 38 4 10 6 3" xfId="36153"/>
    <cellStyle name="Normal 38 4 10 6 4" xfId="48842"/>
    <cellStyle name="Normal 38 4 10 7" xfId="10652"/>
    <cellStyle name="Normal 38 4 10 7 2" xfId="25051"/>
    <cellStyle name="Normal 38 4 10 7 3" xfId="37739"/>
    <cellStyle name="Normal 38 4 10 7 4" xfId="50428"/>
    <cellStyle name="Normal 38 4 10 8" xfId="12238"/>
    <cellStyle name="Normal 38 4 10 8 2" xfId="26637"/>
    <cellStyle name="Normal 38 4 10 8 3" xfId="39325"/>
    <cellStyle name="Normal 38 4 10 8 4" xfId="52014"/>
    <cellStyle name="Normal 38 4 10 9" xfId="14074"/>
    <cellStyle name="Normal 38 4 11" xfId="1272"/>
    <cellStyle name="Normal 38 4 11 10" xfId="15673"/>
    <cellStyle name="Normal 38 4 11 11" xfId="28376"/>
    <cellStyle name="Normal 38 4 11 12" xfId="41049"/>
    <cellStyle name="Normal 38 4 11 2" xfId="2859"/>
    <cellStyle name="Normal 38 4 11 2 2" xfId="17259"/>
    <cellStyle name="Normal 38 4 11 2 3" xfId="29947"/>
    <cellStyle name="Normal 38 4 11 2 4" xfId="42635"/>
    <cellStyle name="Normal 38 4 11 3" xfId="4445"/>
    <cellStyle name="Normal 38 4 11 3 2" xfId="18845"/>
    <cellStyle name="Normal 38 4 11 3 3" xfId="31533"/>
    <cellStyle name="Normal 38 4 11 3 4" xfId="44221"/>
    <cellStyle name="Normal 38 4 11 4" xfId="6032"/>
    <cellStyle name="Normal 38 4 11 4 2" xfId="20431"/>
    <cellStyle name="Normal 38 4 11 4 3" xfId="33119"/>
    <cellStyle name="Normal 38 4 11 4 4" xfId="45808"/>
    <cellStyle name="Normal 38 4 11 5" xfId="7618"/>
    <cellStyle name="Normal 38 4 11 5 2" xfId="22017"/>
    <cellStyle name="Normal 38 4 11 5 3" xfId="34705"/>
    <cellStyle name="Normal 38 4 11 5 4" xfId="47394"/>
    <cellStyle name="Normal 38 4 11 6" xfId="9204"/>
    <cellStyle name="Normal 38 4 11 6 2" xfId="23603"/>
    <cellStyle name="Normal 38 4 11 6 3" xfId="36291"/>
    <cellStyle name="Normal 38 4 11 6 4" xfId="48980"/>
    <cellStyle name="Normal 38 4 11 7" xfId="10790"/>
    <cellStyle name="Normal 38 4 11 7 2" xfId="25189"/>
    <cellStyle name="Normal 38 4 11 7 3" xfId="37877"/>
    <cellStyle name="Normal 38 4 11 7 4" xfId="50566"/>
    <cellStyle name="Normal 38 4 11 8" xfId="12376"/>
    <cellStyle name="Normal 38 4 11 8 2" xfId="26775"/>
    <cellStyle name="Normal 38 4 11 8 3" xfId="39463"/>
    <cellStyle name="Normal 38 4 11 8 4" xfId="52152"/>
    <cellStyle name="Normal 38 4 11 9" xfId="14075"/>
    <cellStyle name="Normal 38 4 12" xfId="1386"/>
    <cellStyle name="Normal 38 4 12 10" xfId="15787"/>
    <cellStyle name="Normal 38 4 12 11" xfId="28377"/>
    <cellStyle name="Normal 38 4 12 12" xfId="41163"/>
    <cellStyle name="Normal 38 4 12 2" xfId="2973"/>
    <cellStyle name="Normal 38 4 12 2 2" xfId="17373"/>
    <cellStyle name="Normal 38 4 12 2 3" xfId="30061"/>
    <cellStyle name="Normal 38 4 12 2 4" xfId="42749"/>
    <cellStyle name="Normal 38 4 12 3" xfId="4559"/>
    <cellStyle name="Normal 38 4 12 3 2" xfId="18959"/>
    <cellStyle name="Normal 38 4 12 3 3" xfId="31647"/>
    <cellStyle name="Normal 38 4 12 3 4" xfId="44335"/>
    <cellStyle name="Normal 38 4 12 4" xfId="6146"/>
    <cellStyle name="Normal 38 4 12 4 2" xfId="20545"/>
    <cellStyle name="Normal 38 4 12 4 3" xfId="33233"/>
    <cellStyle name="Normal 38 4 12 4 4" xfId="45922"/>
    <cellStyle name="Normal 38 4 12 5" xfId="7732"/>
    <cellStyle name="Normal 38 4 12 5 2" xfId="22131"/>
    <cellStyle name="Normal 38 4 12 5 3" xfId="34819"/>
    <cellStyle name="Normal 38 4 12 5 4" xfId="47508"/>
    <cellStyle name="Normal 38 4 12 6" xfId="9318"/>
    <cellStyle name="Normal 38 4 12 6 2" xfId="23717"/>
    <cellStyle name="Normal 38 4 12 6 3" xfId="36405"/>
    <cellStyle name="Normal 38 4 12 6 4" xfId="49094"/>
    <cellStyle name="Normal 38 4 12 7" xfId="10904"/>
    <cellStyle name="Normal 38 4 12 7 2" xfId="25303"/>
    <cellStyle name="Normal 38 4 12 7 3" xfId="37991"/>
    <cellStyle name="Normal 38 4 12 7 4" xfId="50680"/>
    <cellStyle name="Normal 38 4 12 8" xfId="12490"/>
    <cellStyle name="Normal 38 4 12 8 2" xfId="26889"/>
    <cellStyle name="Normal 38 4 12 8 3" xfId="39577"/>
    <cellStyle name="Normal 38 4 12 8 4" xfId="52266"/>
    <cellStyle name="Normal 38 4 12 9" xfId="14076"/>
    <cellStyle name="Normal 38 4 13" xfId="1500"/>
    <cellStyle name="Normal 38 4 13 10" xfId="15901"/>
    <cellStyle name="Normal 38 4 13 11" xfId="28378"/>
    <cellStyle name="Normal 38 4 13 12" xfId="41277"/>
    <cellStyle name="Normal 38 4 13 2" xfId="3087"/>
    <cellStyle name="Normal 38 4 13 2 2" xfId="17487"/>
    <cellStyle name="Normal 38 4 13 2 3" xfId="30175"/>
    <cellStyle name="Normal 38 4 13 2 4" xfId="42863"/>
    <cellStyle name="Normal 38 4 13 3" xfId="4673"/>
    <cellStyle name="Normal 38 4 13 3 2" xfId="19073"/>
    <cellStyle name="Normal 38 4 13 3 3" xfId="31761"/>
    <cellStyle name="Normal 38 4 13 3 4" xfId="44449"/>
    <cellStyle name="Normal 38 4 13 4" xfId="6260"/>
    <cellStyle name="Normal 38 4 13 4 2" xfId="20659"/>
    <cellStyle name="Normal 38 4 13 4 3" xfId="33347"/>
    <cellStyle name="Normal 38 4 13 4 4" xfId="46036"/>
    <cellStyle name="Normal 38 4 13 5" xfId="7846"/>
    <cellStyle name="Normal 38 4 13 5 2" xfId="22245"/>
    <cellStyle name="Normal 38 4 13 5 3" xfId="34933"/>
    <cellStyle name="Normal 38 4 13 5 4" xfId="47622"/>
    <cellStyle name="Normal 38 4 13 6" xfId="9432"/>
    <cellStyle name="Normal 38 4 13 6 2" xfId="23831"/>
    <cellStyle name="Normal 38 4 13 6 3" xfId="36519"/>
    <cellStyle name="Normal 38 4 13 6 4" xfId="49208"/>
    <cellStyle name="Normal 38 4 13 7" xfId="11018"/>
    <cellStyle name="Normal 38 4 13 7 2" xfId="25417"/>
    <cellStyle name="Normal 38 4 13 7 3" xfId="38105"/>
    <cellStyle name="Normal 38 4 13 7 4" xfId="50794"/>
    <cellStyle name="Normal 38 4 13 8" xfId="12604"/>
    <cellStyle name="Normal 38 4 13 8 2" xfId="27003"/>
    <cellStyle name="Normal 38 4 13 8 3" xfId="39691"/>
    <cellStyle name="Normal 38 4 13 8 4" xfId="52380"/>
    <cellStyle name="Normal 38 4 13 9" xfId="14077"/>
    <cellStyle name="Normal 38 4 14" xfId="1622"/>
    <cellStyle name="Normal 38 4 14 10" xfId="16023"/>
    <cellStyle name="Normal 38 4 14 11" xfId="28379"/>
    <cellStyle name="Normal 38 4 14 12" xfId="41399"/>
    <cellStyle name="Normal 38 4 14 2" xfId="3209"/>
    <cellStyle name="Normal 38 4 14 2 2" xfId="17609"/>
    <cellStyle name="Normal 38 4 14 2 3" xfId="30297"/>
    <cellStyle name="Normal 38 4 14 2 4" xfId="42985"/>
    <cellStyle name="Normal 38 4 14 3" xfId="4795"/>
    <cellStyle name="Normal 38 4 14 3 2" xfId="19195"/>
    <cellStyle name="Normal 38 4 14 3 3" xfId="31883"/>
    <cellStyle name="Normal 38 4 14 3 4" xfId="44571"/>
    <cellStyle name="Normal 38 4 14 4" xfId="6382"/>
    <cellStyle name="Normal 38 4 14 4 2" xfId="20781"/>
    <cellStyle name="Normal 38 4 14 4 3" xfId="33469"/>
    <cellStyle name="Normal 38 4 14 4 4" xfId="46158"/>
    <cellStyle name="Normal 38 4 14 5" xfId="7968"/>
    <cellStyle name="Normal 38 4 14 5 2" xfId="22367"/>
    <cellStyle name="Normal 38 4 14 5 3" xfId="35055"/>
    <cellStyle name="Normal 38 4 14 5 4" xfId="47744"/>
    <cellStyle name="Normal 38 4 14 6" xfId="9554"/>
    <cellStyle name="Normal 38 4 14 6 2" xfId="23953"/>
    <cellStyle name="Normal 38 4 14 6 3" xfId="36641"/>
    <cellStyle name="Normal 38 4 14 6 4" xfId="49330"/>
    <cellStyle name="Normal 38 4 14 7" xfId="11140"/>
    <cellStyle name="Normal 38 4 14 7 2" xfId="25539"/>
    <cellStyle name="Normal 38 4 14 7 3" xfId="38227"/>
    <cellStyle name="Normal 38 4 14 7 4" xfId="50916"/>
    <cellStyle name="Normal 38 4 14 8" xfId="12726"/>
    <cellStyle name="Normal 38 4 14 8 2" xfId="27125"/>
    <cellStyle name="Normal 38 4 14 8 3" xfId="39813"/>
    <cellStyle name="Normal 38 4 14 8 4" xfId="52502"/>
    <cellStyle name="Normal 38 4 14 9" xfId="14078"/>
    <cellStyle name="Normal 38 4 15" xfId="1745"/>
    <cellStyle name="Normal 38 4 15 2" xfId="16145"/>
    <cellStyle name="Normal 38 4 15 3" xfId="28833"/>
    <cellStyle name="Normal 38 4 15 4" xfId="41521"/>
    <cellStyle name="Normal 38 4 16" xfId="3331"/>
    <cellStyle name="Normal 38 4 16 2" xfId="17731"/>
    <cellStyle name="Normal 38 4 16 3" xfId="30419"/>
    <cellStyle name="Normal 38 4 16 4" xfId="43107"/>
    <cellStyle name="Normal 38 4 17" xfId="4918"/>
    <cellStyle name="Normal 38 4 17 2" xfId="19317"/>
    <cellStyle name="Normal 38 4 17 3" xfId="32005"/>
    <cellStyle name="Normal 38 4 17 4" xfId="44694"/>
    <cellStyle name="Normal 38 4 18" xfId="6504"/>
    <cellStyle name="Normal 38 4 18 2" xfId="20903"/>
    <cellStyle name="Normal 38 4 18 3" xfId="33591"/>
    <cellStyle name="Normal 38 4 18 4" xfId="46280"/>
    <cellStyle name="Normal 38 4 19" xfId="8090"/>
    <cellStyle name="Normal 38 4 19 2" xfId="22489"/>
    <cellStyle name="Normal 38 4 19 3" xfId="35177"/>
    <cellStyle name="Normal 38 4 19 4" xfId="47866"/>
    <cellStyle name="Normal 38 4 2" xfId="212"/>
    <cellStyle name="Normal 38 4 2 10" xfId="1332"/>
    <cellStyle name="Normal 38 4 2 10 10" xfId="15733"/>
    <cellStyle name="Normal 38 4 2 10 11" xfId="28381"/>
    <cellStyle name="Normal 38 4 2 10 12" xfId="41109"/>
    <cellStyle name="Normal 38 4 2 10 2" xfId="2919"/>
    <cellStyle name="Normal 38 4 2 10 2 2" xfId="17319"/>
    <cellStyle name="Normal 38 4 2 10 2 3" xfId="30007"/>
    <cellStyle name="Normal 38 4 2 10 2 4" xfId="42695"/>
    <cellStyle name="Normal 38 4 2 10 3" xfId="4505"/>
    <cellStyle name="Normal 38 4 2 10 3 2" xfId="18905"/>
    <cellStyle name="Normal 38 4 2 10 3 3" xfId="31593"/>
    <cellStyle name="Normal 38 4 2 10 3 4" xfId="44281"/>
    <cellStyle name="Normal 38 4 2 10 4" xfId="6092"/>
    <cellStyle name="Normal 38 4 2 10 4 2" xfId="20491"/>
    <cellStyle name="Normal 38 4 2 10 4 3" xfId="33179"/>
    <cellStyle name="Normal 38 4 2 10 4 4" xfId="45868"/>
    <cellStyle name="Normal 38 4 2 10 5" xfId="7678"/>
    <cellStyle name="Normal 38 4 2 10 5 2" xfId="22077"/>
    <cellStyle name="Normal 38 4 2 10 5 3" xfId="34765"/>
    <cellStyle name="Normal 38 4 2 10 5 4" xfId="47454"/>
    <cellStyle name="Normal 38 4 2 10 6" xfId="9264"/>
    <cellStyle name="Normal 38 4 2 10 6 2" xfId="23663"/>
    <cellStyle name="Normal 38 4 2 10 6 3" xfId="36351"/>
    <cellStyle name="Normal 38 4 2 10 6 4" xfId="49040"/>
    <cellStyle name="Normal 38 4 2 10 7" xfId="10850"/>
    <cellStyle name="Normal 38 4 2 10 7 2" xfId="25249"/>
    <cellStyle name="Normal 38 4 2 10 7 3" xfId="37937"/>
    <cellStyle name="Normal 38 4 2 10 7 4" xfId="50626"/>
    <cellStyle name="Normal 38 4 2 10 8" xfId="12436"/>
    <cellStyle name="Normal 38 4 2 10 8 2" xfId="26835"/>
    <cellStyle name="Normal 38 4 2 10 8 3" xfId="39523"/>
    <cellStyle name="Normal 38 4 2 10 8 4" xfId="52212"/>
    <cellStyle name="Normal 38 4 2 10 9" xfId="14080"/>
    <cellStyle name="Normal 38 4 2 11" xfId="1446"/>
    <cellStyle name="Normal 38 4 2 11 10" xfId="15847"/>
    <cellStyle name="Normal 38 4 2 11 11" xfId="28382"/>
    <cellStyle name="Normal 38 4 2 11 12" xfId="41223"/>
    <cellStyle name="Normal 38 4 2 11 2" xfId="3033"/>
    <cellStyle name="Normal 38 4 2 11 2 2" xfId="17433"/>
    <cellStyle name="Normal 38 4 2 11 2 3" xfId="30121"/>
    <cellStyle name="Normal 38 4 2 11 2 4" xfId="42809"/>
    <cellStyle name="Normal 38 4 2 11 3" xfId="4619"/>
    <cellStyle name="Normal 38 4 2 11 3 2" xfId="19019"/>
    <cellStyle name="Normal 38 4 2 11 3 3" xfId="31707"/>
    <cellStyle name="Normal 38 4 2 11 3 4" xfId="44395"/>
    <cellStyle name="Normal 38 4 2 11 4" xfId="6206"/>
    <cellStyle name="Normal 38 4 2 11 4 2" xfId="20605"/>
    <cellStyle name="Normal 38 4 2 11 4 3" xfId="33293"/>
    <cellStyle name="Normal 38 4 2 11 4 4" xfId="45982"/>
    <cellStyle name="Normal 38 4 2 11 5" xfId="7792"/>
    <cellStyle name="Normal 38 4 2 11 5 2" xfId="22191"/>
    <cellStyle name="Normal 38 4 2 11 5 3" xfId="34879"/>
    <cellStyle name="Normal 38 4 2 11 5 4" xfId="47568"/>
    <cellStyle name="Normal 38 4 2 11 6" xfId="9378"/>
    <cellStyle name="Normal 38 4 2 11 6 2" xfId="23777"/>
    <cellStyle name="Normal 38 4 2 11 6 3" xfId="36465"/>
    <cellStyle name="Normal 38 4 2 11 6 4" xfId="49154"/>
    <cellStyle name="Normal 38 4 2 11 7" xfId="10964"/>
    <cellStyle name="Normal 38 4 2 11 7 2" xfId="25363"/>
    <cellStyle name="Normal 38 4 2 11 7 3" xfId="38051"/>
    <cellStyle name="Normal 38 4 2 11 7 4" xfId="50740"/>
    <cellStyle name="Normal 38 4 2 11 8" xfId="12550"/>
    <cellStyle name="Normal 38 4 2 11 8 2" xfId="26949"/>
    <cellStyle name="Normal 38 4 2 11 8 3" xfId="39637"/>
    <cellStyle name="Normal 38 4 2 11 8 4" xfId="52326"/>
    <cellStyle name="Normal 38 4 2 11 9" xfId="14081"/>
    <cellStyle name="Normal 38 4 2 12" xfId="1560"/>
    <cellStyle name="Normal 38 4 2 12 10" xfId="15961"/>
    <cellStyle name="Normal 38 4 2 12 11" xfId="28383"/>
    <cellStyle name="Normal 38 4 2 12 12" xfId="41337"/>
    <cellStyle name="Normal 38 4 2 12 2" xfId="3147"/>
    <cellStyle name="Normal 38 4 2 12 2 2" xfId="17547"/>
    <cellStyle name="Normal 38 4 2 12 2 3" xfId="30235"/>
    <cellStyle name="Normal 38 4 2 12 2 4" xfId="42923"/>
    <cellStyle name="Normal 38 4 2 12 3" xfId="4733"/>
    <cellStyle name="Normal 38 4 2 12 3 2" xfId="19133"/>
    <cellStyle name="Normal 38 4 2 12 3 3" xfId="31821"/>
    <cellStyle name="Normal 38 4 2 12 3 4" xfId="44509"/>
    <cellStyle name="Normal 38 4 2 12 4" xfId="6320"/>
    <cellStyle name="Normal 38 4 2 12 4 2" xfId="20719"/>
    <cellStyle name="Normal 38 4 2 12 4 3" xfId="33407"/>
    <cellStyle name="Normal 38 4 2 12 4 4" xfId="46096"/>
    <cellStyle name="Normal 38 4 2 12 5" xfId="7906"/>
    <cellStyle name="Normal 38 4 2 12 5 2" xfId="22305"/>
    <cellStyle name="Normal 38 4 2 12 5 3" xfId="34993"/>
    <cellStyle name="Normal 38 4 2 12 5 4" xfId="47682"/>
    <cellStyle name="Normal 38 4 2 12 6" xfId="9492"/>
    <cellStyle name="Normal 38 4 2 12 6 2" xfId="23891"/>
    <cellStyle name="Normal 38 4 2 12 6 3" xfId="36579"/>
    <cellStyle name="Normal 38 4 2 12 6 4" xfId="49268"/>
    <cellStyle name="Normal 38 4 2 12 7" xfId="11078"/>
    <cellStyle name="Normal 38 4 2 12 7 2" xfId="25477"/>
    <cellStyle name="Normal 38 4 2 12 7 3" xfId="38165"/>
    <cellStyle name="Normal 38 4 2 12 7 4" xfId="50854"/>
    <cellStyle name="Normal 38 4 2 12 8" xfId="12664"/>
    <cellStyle name="Normal 38 4 2 12 8 2" xfId="27063"/>
    <cellStyle name="Normal 38 4 2 12 8 3" xfId="39751"/>
    <cellStyle name="Normal 38 4 2 12 8 4" xfId="52440"/>
    <cellStyle name="Normal 38 4 2 12 9" xfId="14082"/>
    <cellStyle name="Normal 38 4 2 13" xfId="1682"/>
    <cellStyle name="Normal 38 4 2 13 10" xfId="16083"/>
    <cellStyle name="Normal 38 4 2 13 11" xfId="28384"/>
    <cellStyle name="Normal 38 4 2 13 12" xfId="41459"/>
    <cellStyle name="Normal 38 4 2 13 2" xfId="3269"/>
    <cellStyle name="Normal 38 4 2 13 2 2" xfId="17669"/>
    <cellStyle name="Normal 38 4 2 13 2 3" xfId="30357"/>
    <cellStyle name="Normal 38 4 2 13 2 4" xfId="43045"/>
    <cellStyle name="Normal 38 4 2 13 3" xfId="4855"/>
    <cellStyle name="Normal 38 4 2 13 3 2" xfId="19255"/>
    <cellStyle name="Normal 38 4 2 13 3 3" xfId="31943"/>
    <cellStyle name="Normal 38 4 2 13 3 4" xfId="44631"/>
    <cellStyle name="Normal 38 4 2 13 4" xfId="6442"/>
    <cellStyle name="Normal 38 4 2 13 4 2" xfId="20841"/>
    <cellStyle name="Normal 38 4 2 13 4 3" xfId="33529"/>
    <cellStyle name="Normal 38 4 2 13 4 4" xfId="46218"/>
    <cellStyle name="Normal 38 4 2 13 5" xfId="8028"/>
    <cellStyle name="Normal 38 4 2 13 5 2" xfId="22427"/>
    <cellStyle name="Normal 38 4 2 13 5 3" xfId="35115"/>
    <cellStyle name="Normal 38 4 2 13 5 4" xfId="47804"/>
    <cellStyle name="Normal 38 4 2 13 6" xfId="9614"/>
    <cellStyle name="Normal 38 4 2 13 6 2" xfId="24013"/>
    <cellStyle name="Normal 38 4 2 13 6 3" xfId="36701"/>
    <cellStyle name="Normal 38 4 2 13 6 4" xfId="49390"/>
    <cellStyle name="Normal 38 4 2 13 7" xfId="11200"/>
    <cellStyle name="Normal 38 4 2 13 7 2" xfId="25599"/>
    <cellStyle name="Normal 38 4 2 13 7 3" xfId="38287"/>
    <cellStyle name="Normal 38 4 2 13 7 4" xfId="50976"/>
    <cellStyle name="Normal 38 4 2 13 8" xfId="12786"/>
    <cellStyle name="Normal 38 4 2 13 8 2" xfId="27185"/>
    <cellStyle name="Normal 38 4 2 13 8 3" xfId="39873"/>
    <cellStyle name="Normal 38 4 2 13 8 4" xfId="52562"/>
    <cellStyle name="Normal 38 4 2 13 9" xfId="14083"/>
    <cellStyle name="Normal 38 4 2 14" xfId="1805"/>
    <cellStyle name="Normal 38 4 2 14 2" xfId="16205"/>
    <cellStyle name="Normal 38 4 2 14 3" xfId="28893"/>
    <cellStyle name="Normal 38 4 2 14 4" xfId="41581"/>
    <cellStyle name="Normal 38 4 2 15" xfId="3391"/>
    <cellStyle name="Normal 38 4 2 15 2" xfId="17791"/>
    <cellStyle name="Normal 38 4 2 15 3" xfId="30479"/>
    <cellStyle name="Normal 38 4 2 15 4" xfId="43167"/>
    <cellStyle name="Normal 38 4 2 16" xfId="4978"/>
    <cellStyle name="Normal 38 4 2 16 2" xfId="19377"/>
    <cellStyle name="Normal 38 4 2 16 3" xfId="32065"/>
    <cellStyle name="Normal 38 4 2 16 4" xfId="44754"/>
    <cellStyle name="Normal 38 4 2 17" xfId="6564"/>
    <cellStyle name="Normal 38 4 2 17 2" xfId="20963"/>
    <cellStyle name="Normal 38 4 2 17 3" xfId="33651"/>
    <cellStyle name="Normal 38 4 2 17 4" xfId="46340"/>
    <cellStyle name="Normal 38 4 2 18" xfId="8150"/>
    <cellStyle name="Normal 38 4 2 18 2" xfId="22549"/>
    <cellStyle name="Normal 38 4 2 18 3" xfId="35237"/>
    <cellStyle name="Normal 38 4 2 18 4" xfId="47926"/>
    <cellStyle name="Normal 38 4 2 19" xfId="9736"/>
    <cellStyle name="Normal 38 4 2 19 2" xfId="24135"/>
    <cellStyle name="Normal 38 4 2 19 3" xfId="36823"/>
    <cellStyle name="Normal 38 4 2 19 4" xfId="49512"/>
    <cellStyle name="Normal 38 4 2 2" xfId="374"/>
    <cellStyle name="Normal 38 4 2 2 10" xfId="14775"/>
    <cellStyle name="Normal 38 4 2 2 11" xfId="28385"/>
    <cellStyle name="Normal 38 4 2 2 12" xfId="40151"/>
    <cellStyle name="Normal 38 4 2 2 2" xfId="1961"/>
    <cellStyle name="Normal 38 4 2 2 2 2" xfId="16361"/>
    <cellStyle name="Normal 38 4 2 2 2 3" xfId="29049"/>
    <cellStyle name="Normal 38 4 2 2 2 4" xfId="41737"/>
    <cellStyle name="Normal 38 4 2 2 3" xfId="3547"/>
    <cellStyle name="Normal 38 4 2 2 3 2" xfId="17947"/>
    <cellStyle name="Normal 38 4 2 2 3 3" xfId="30635"/>
    <cellStyle name="Normal 38 4 2 2 3 4" xfId="43323"/>
    <cellStyle name="Normal 38 4 2 2 4" xfId="5134"/>
    <cellStyle name="Normal 38 4 2 2 4 2" xfId="19533"/>
    <cellStyle name="Normal 38 4 2 2 4 3" xfId="32221"/>
    <cellStyle name="Normal 38 4 2 2 4 4" xfId="44910"/>
    <cellStyle name="Normal 38 4 2 2 5" xfId="6720"/>
    <cellStyle name="Normal 38 4 2 2 5 2" xfId="21119"/>
    <cellStyle name="Normal 38 4 2 2 5 3" xfId="33807"/>
    <cellStyle name="Normal 38 4 2 2 5 4" xfId="46496"/>
    <cellStyle name="Normal 38 4 2 2 6" xfId="8306"/>
    <cellStyle name="Normal 38 4 2 2 6 2" xfId="22705"/>
    <cellStyle name="Normal 38 4 2 2 6 3" xfId="35393"/>
    <cellStyle name="Normal 38 4 2 2 6 4" xfId="48082"/>
    <cellStyle name="Normal 38 4 2 2 7" xfId="9892"/>
    <cellStyle name="Normal 38 4 2 2 7 2" xfId="24291"/>
    <cellStyle name="Normal 38 4 2 2 7 3" xfId="36979"/>
    <cellStyle name="Normal 38 4 2 2 7 4" xfId="49668"/>
    <cellStyle name="Normal 38 4 2 2 8" xfId="11478"/>
    <cellStyle name="Normal 38 4 2 2 8 2" xfId="25877"/>
    <cellStyle name="Normal 38 4 2 2 8 3" xfId="38565"/>
    <cellStyle name="Normal 38 4 2 2 8 4" xfId="51254"/>
    <cellStyle name="Normal 38 4 2 2 9" xfId="14084"/>
    <cellStyle name="Normal 38 4 2 20" xfId="11322"/>
    <cellStyle name="Normal 38 4 2 20 2" xfId="25721"/>
    <cellStyle name="Normal 38 4 2 20 3" xfId="38409"/>
    <cellStyle name="Normal 38 4 2 20 4" xfId="51098"/>
    <cellStyle name="Normal 38 4 2 21" xfId="14079"/>
    <cellStyle name="Normal 38 4 2 22" xfId="14619"/>
    <cellStyle name="Normal 38 4 2 23" xfId="28380"/>
    <cellStyle name="Normal 38 4 2 24" xfId="39995"/>
    <cellStyle name="Normal 38 4 2 3" xfId="498"/>
    <cellStyle name="Normal 38 4 2 3 10" xfId="14899"/>
    <cellStyle name="Normal 38 4 2 3 11" xfId="28386"/>
    <cellStyle name="Normal 38 4 2 3 12" xfId="40275"/>
    <cellStyle name="Normal 38 4 2 3 2" xfId="2085"/>
    <cellStyle name="Normal 38 4 2 3 2 2" xfId="16485"/>
    <cellStyle name="Normal 38 4 2 3 2 3" xfId="29173"/>
    <cellStyle name="Normal 38 4 2 3 2 4" xfId="41861"/>
    <cellStyle name="Normal 38 4 2 3 3" xfId="3671"/>
    <cellStyle name="Normal 38 4 2 3 3 2" xfId="18071"/>
    <cellStyle name="Normal 38 4 2 3 3 3" xfId="30759"/>
    <cellStyle name="Normal 38 4 2 3 3 4" xfId="43447"/>
    <cellStyle name="Normal 38 4 2 3 4" xfId="5258"/>
    <cellStyle name="Normal 38 4 2 3 4 2" xfId="19657"/>
    <cellStyle name="Normal 38 4 2 3 4 3" xfId="32345"/>
    <cellStyle name="Normal 38 4 2 3 4 4" xfId="45034"/>
    <cellStyle name="Normal 38 4 2 3 5" xfId="6844"/>
    <cellStyle name="Normal 38 4 2 3 5 2" xfId="21243"/>
    <cellStyle name="Normal 38 4 2 3 5 3" xfId="33931"/>
    <cellStyle name="Normal 38 4 2 3 5 4" xfId="46620"/>
    <cellStyle name="Normal 38 4 2 3 6" xfId="8430"/>
    <cellStyle name="Normal 38 4 2 3 6 2" xfId="22829"/>
    <cellStyle name="Normal 38 4 2 3 6 3" xfId="35517"/>
    <cellStyle name="Normal 38 4 2 3 6 4" xfId="48206"/>
    <cellStyle name="Normal 38 4 2 3 7" xfId="10016"/>
    <cellStyle name="Normal 38 4 2 3 7 2" xfId="24415"/>
    <cellStyle name="Normal 38 4 2 3 7 3" xfId="37103"/>
    <cellStyle name="Normal 38 4 2 3 7 4" xfId="49792"/>
    <cellStyle name="Normal 38 4 2 3 8" xfId="11602"/>
    <cellStyle name="Normal 38 4 2 3 8 2" xfId="26001"/>
    <cellStyle name="Normal 38 4 2 3 8 3" xfId="38689"/>
    <cellStyle name="Normal 38 4 2 3 8 4" xfId="51378"/>
    <cellStyle name="Normal 38 4 2 3 9" xfId="14085"/>
    <cellStyle name="Normal 38 4 2 4" xfId="614"/>
    <cellStyle name="Normal 38 4 2 4 10" xfId="15015"/>
    <cellStyle name="Normal 38 4 2 4 11" xfId="28387"/>
    <cellStyle name="Normal 38 4 2 4 12" xfId="40391"/>
    <cellStyle name="Normal 38 4 2 4 2" xfId="2201"/>
    <cellStyle name="Normal 38 4 2 4 2 2" xfId="16601"/>
    <cellStyle name="Normal 38 4 2 4 2 3" xfId="29289"/>
    <cellStyle name="Normal 38 4 2 4 2 4" xfId="41977"/>
    <cellStyle name="Normal 38 4 2 4 3" xfId="3787"/>
    <cellStyle name="Normal 38 4 2 4 3 2" xfId="18187"/>
    <cellStyle name="Normal 38 4 2 4 3 3" xfId="30875"/>
    <cellStyle name="Normal 38 4 2 4 3 4" xfId="43563"/>
    <cellStyle name="Normal 38 4 2 4 4" xfId="5374"/>
    <cellStyle name="Normal 38 4 2 4 4 2" xfId="19773"/>
    <cellStyle name="Normal 38 4 2 4 4 3" xfId="32461"/>
    <cellStyle name="Normal 38 4 2 4 4 4" xfId="45150"/>
    <cellStyle name="Normal 38 4 2 4 5" xfId="6960"/>
    <cellStyle name="Normal 38 4 2 4 5 2" xfId="21359"/>
    <cellStyle name="Normal 38 4 2 4 5 3" xfId="34047"/>
    <cellStyle name="Normal 38 4 2 4 5 4" xfId="46736"/>
    <cellStyle name="Normal 38 4 2 4 6" xfId="8546"/>
    <cellStyle name="Normal 38 4 2 4 6 2" xfId="22945"/>
    <cellStyle name="Normal 38 4 2 4 6 3" xfId="35633"/>
    <cellStyle name="Normal 38 4 2 4 6 4" xfId="48322"/>
    <cellStyle name="Normal 38 4 2 4 7" xfId="10132"/>
    <cellStyle name="Normal 38 4 2 4 7 2" xfId="24531"/>
    <cellStyle name="Normal 38 4 2 4 7 3" xfId="37219"/>
    <cellStyle name="Normal 38 4 2 4 7 4" xfId="49908"/>
    <cellStyle name="Normal 38 4 2 4 8" xfId="11718"/>
    <cellStyle name="Normal 38 4 2 4 8 2" xfId="26117"/>
    <cellStyle name="Normal 38 4 2 4 8 3" xfId="38805"/>
    <cellStyle name="Normal 38 4 2 4 8 4" xfId="51494"/>
    <cellStyle name="Normal 38 4 2 4 9" xfId="14086"/>
    <cellStyle name="Normal 38 4 2 5" xfId="738"/>
    <cellStyle name="Normal 38 4 2 5 10" xfId="15139"/>
    <cellStyle name="Normal 38 4 2 5 11" xfId="28388"/>
    <cellStyle name="Normal 38 4 2 5 12" xfId="40515"/>
    <cellStyle name="Normal 38 4 2 5 2" xfId="2325"/>
    <cellStyle name="Normal 38 4 2 5 2 2" xfId="16725"/>
    <cellStyle name="Normal 38 4 2 5 2 3" xfId="29413"/>
    <cellStyle name="Normal 38 4 2 5 2 4" xfId="42101"/>
    <cellStyle name="Normal 38 4 2 5 3" xfId="3911"/>
    <cellStyle name="Normal 38 4 2 5 3 2" xfId="18311"/>
    <cellStyle name="Normal 38 4 2 5 3 3" xfId="30999"/>
    <cellStyle name="Normal 38 4 2 5 3 4" xfId="43687"/>
    <cellStyle name="Normal 38 4 2 5 4" xfId="5498"/>
    <cellStyle name="Normal 38 4 2 5 4 2" xfId="19897"/>
    <cellStyle name="Normal 38 4 2 5 4 3" xfId="32585"/>
    <cellStyle name="Normal 38 4 2 5 4 4" xfId="45274"/>
    <cellStyle name="Normal 38 4 2 5 5" xfId="7084"/>
    <cellStyle name="Normal 38 4 2 5 5 2" xfId="21483"/>
    <cellStyle name="Normal 38 4 2 5 5 3" xfId="34171"/>
    <cellStyle name="Normal 38 4 2 5 5 4" xfId="46860"/>
    <cellStyle name="Normal 38 4 2 5 6" xfId="8670"/>
    <cellStyle name="Normal 38 4 2 5 6 2" xfId="23069"/>
    <cellStyle name="Normal 38 4 2 5 6 3" xfId="35757"/>
    <cellStyle name="Normal 38 4 2 5 6 4" xfId="48446"/>
    <cellStyle name="Normal 38 4 2 5 7" xfId="10256"/>
    <cellStyle name="Normal 38 4 2 5 7 2" xfId="24655"/>
    <cellStyle name="Normal 38 4 2 5 7 3" xfId="37343"/>
    <cellStyle name="Normal 38 4 2 5 7 4" xfId="50032"/>
    <cellStyle name="Normal 38 4 2 5 8" xfId="11842"/>
    <cellStyle name="Normal 38 4 2 5 8 2" xfId="26241"/>
    <cellStyle name="Normal 38 4 2 5 8 3" xfId="38929"/>
    <cellStyle name="Normal 38 4 2 5 8 4" xfId="51618"/>
    <cellStyle name="Normal 38 4 2 5 9" xfId="14087"/>
    <cellStyle name="Normal 38 4 2 6" xfId="850"/>
    <cellStyle name="Normal 38 4 2 6 10" xfId="15251"/>
    <cellStyle name="Normal 38 4 2 6 11" xfId="28389"/>
    <cellStyle name="Normal 38 4 2 6 12" xfId="40627"/>
    <cellStyle name="Normal 38 4 2 6 2" xfId="2437"/>
    <cellStyle name="Normal 38 4 2 6 2 2" xfId="16837"/>
    <cellStyle name="Normal 38 4 2 6 2 3" xfId="29525"/>
    <cellStyle name="Normal 38 4 2 6 2 4" xfId="42213"/>
    <cellStyle name="Normal 38 4 2 6 3" xfId="4023"/>
    <cellStyle name="Normal 38 4 2 6 3 2" xfId="18423"/>
    <cellStyle name="Normal 38 4 2 6 3 3" xfId="31111"/>
    <cellStyle name="Normal 38 4 2 6 3 4" xfId="43799"/>
    <cellStyle name="Normal 38 4 2 6 4" xfId="5610"/>
    <cellStyle name="Normal 38 4 2 6 4 2" xfId="20009"/>
    <cellStyle name="Normal 38 4 2 6 4 3" xfId="32697"/>
    <cellStyle name="Normal 38 4 2 6 4 4" xfId="45386"/>
    <cellStyle name="Normal 38 4 2 6 5" xfId="7196"/>
    <cellStyle name="Normal 38 4 2 6 5 2" xfId="21595"/>
    <cellStyle name="Normal 38 4 2 6 5 3" xfId="34283"/>
    <cellStyle name="Normal 38 4 2 6 5 4" xfId="46972"/>
    <cellStyle name="Normal 38 4 2 6 6" xfId="8782"/>
    <cellStyle name="Normal 38 4 2 6 6 2" xfId="23181"/>
    <cellStyle name="Normal 38 4 2 6 6 3" xfId="35869"/>
    <cellStyle name="Normal 38 4 2 6 6 4" xfId="48558"/>
    <cellStyle name="Normal 38 4 2 6 7" xfId="10368"/>
    <cellStyle name="Normal 38 4 2 6 7 2" xfId="24767"/>
    <cellStyle name="Normal 38 4 2 6 7 3" xfId="37455"/>
    <cellStyle name="Normal 38 4 2 6 7 4" xfId="50144"/>
    <cellStyle name="Normal 38 4 2 6 8" xfId="11954"/>
    <cellStyle name="Normal 38 4 2 6 8 2" xfId="26353"/>
    <cellStyle name="Normal 38 4 2 6 8 3" xfId="39041"/>
    <cellStyle name="Normal 38 4 2 6 8 4" xfId="51730"/>
    <cellStyle name="Normal 38 4 2 6 9" xfId="14088"/>
    <cellStyle name="Normal 38 4 2 7" xfId="961"/>
    <cellStyle name="Normal 38 4 2 7 10" xfId="15362"/>
    <cellStyle name="Normal 38 4 2 7 11" xfId="28390"/>
    <cellStyle name="Normal 38 4 2 7 12" xfId="40738"/>
    <cellStyle name="Normal 38 4 2 7 2" xfId="2548"/>
    <cellStyle name="Normal 38 4 2 7 2 2" xfId="16948"/>
    <cellStyle name="Normal 38 4 2 7 2 3" xfId="29636"/>
    <cellStyle name="Normal 38 4 2 7 2 4" xfId="42324"/>
    <cellStyle name="Normal 38 4 2 7 3" xfId="4134"/>
    <cellStyle name="Normal 38 4 2 7 3 2" xfId="18534"/>
    <cellStyle name="Normal 38 4 2 7 3 3" xfId="31222"/>
    <cellStyle name="Normal 38 4 2 7 3 4" xfId="43910"/>
    <cellStyle name="Normal 38 4 2 7 4" xfId="5721"/>
    <cellStyle name="Normal 38 4 2 7 4 2" xfId="20120"/>
    <cellStyle name="Normal 38 4 2 7 4 3" xfId="32808"/>
    <cellStyle name="Normal 38 4 2 7 4 4" xfId="45497"/>
    <cellStyle name="Normal 38 4 2 7 5" xfId="7307"/>
    <cellStyle name="Normal 38 4 2 7 5 2" xfId="21706"/>
    <cellStyle name="Normal 38 4 2 7 5 3" xfId="34394"/>
    <cellStyle name="Normal 38 4 2 7 5 4" xfId="47083"/>
    <cellStyle name="Normal 38 4 2 7 6" xfId="8893"/>
    <cellStyle name="Normal 38 4 2 7 6 2" xfId="23292"/>
    <cellStyle name="Normal 38 4 2 7 6 3" xfId="35980"/>
    <cellStyle name="Normal 38 4 2 7 6 4" xfId="48669"/>
    <cellStyle name="Normal 38 4 2 7 7" xfId="10479"/>
    <cellStyle name="Normal 38 4 2 7 7 2" xfId="24878"/>
    <cellStyle name="Normal 38 4 2 7 7 3" xfId="37566"/>
    <cellStyle name="Normal 38 4 2 7 7 4" xfId="50255"/>
    <cellStyle name="Normal 38 4 2 7 8" xfId="12065"/>
    <cellStyle name="Normal 38 4 2 7 8 2" xfId="26464"/>
    <cellStyle name="Normal 38 4 2 7 8 3" xfId="39152"/>
    <cellStyle name="Normal 38 4 2 7 8 4" xfId="51841"/>
    <cellStyle name="Normal 38 4 2 7 9" xfId="14089"/>
    <cellStyle name="Normal 38 4 2 8" xfId="1072"/>
    <cellStyle name="Normal 38 4 2 8 10" xfId="15473"/>
    <cellStyle name="Normal 38 4 2 8 11" xfId="28391"/>
    <cellStyle name="Normal 38 4 2 8 12" xfId="40849"/>
    <cellStyle name="Normal 38 4 2 8 2" xfId="2659"/>
    <cellStyle name="Normal 38 4 2 8 2 2" xfId="17059"/>
    <cellStyle name="Normal 38 4 2 8 2 3" xfId="29747"/>
    <cellStyle name="Normal 38 4 2 8 2 4" xfId="42435"/>
    <cellStyle name="Normal 38 4 2 8 3" xfId="4245"/>
    <cellStyle name="Normal 38 4 2 8 3 2" xfId="18645"/>
    <cellStyle name="Normal 38 4 2 8 3 3" xfId="31333"/>
    <cellStyle name="Normal 38 4 2 8 3 4" xfId="44021"/>
    <cellStyle name="Normal 38 4 2 8 4" xfId="5832"/>
    <cellStyle name="Normal 38 4 2 8 4 2" xfId="20231"/>
    <cellStyle name="Normal 38 4 2 8 4 3" xfId="32919"/>
    <cellStyle name="Normal 38 4 2 8 4 4" xfId="45608"/>
    <cellStyle name="Normal 38 4 2 8 5" xfId="7418"/>
    <cellStyle name="Normal 38 4 2 8 5 2" xfId="21817"/>
    <cellStyle name="Normal 38 4 2 8 5 3" xfId="34505"/>
    <cellStyle name="Normal 38 4 2 8 5 4" xfId="47194"/>
    <cellStyle name="Normal 38 4 2 8 6" xfId="9004"/>
    <cellStyle name="Normal 38 4 2 8 6 2" xfId="23403"/>
    <cellStyle name="Normal 38 4 2 8 6 3" xfId="36091"/>
    <cellStyle name="Normal 38 4 2 8 6 4" xfId="48780"/>
    <cellStyle name="Normal 38 4 2 8 7" xfId="10590"/>
    <cellStyle name="Normal 38 4 2 8 7 2" xfId="24989"/>
    <cellStyle name="Normal 38 4 2 8 7 3" xfId="37677"/>
    <cellStyle name="Normal 38 4 2 8 7 4" xfId="50366"/>
    <cellStyle name="Normal 38 4 2 8 8" xfId="12176"/>
    <cellStyle name="Normal 38 4 2 8 8 2" xfId="26575"/>
    <cellStyle name="Normal 38 4 2 8 8 3" xfId="39263"/>
    <cellStyle name="Normal 38 4 2 8 8 4" xfId="51952"/>
    <cellStyle name="Normal 38 4 2 8 9" xfId="14090"/>
    <cellStyle name="Normal 38 4 2 9" xfId="1194"/>
    <cellStyle name="Normal 38 4 2 9 10" xfId="15595"/>
    <cellStyle name="Normal 38 4 2 9 11" xfId="28392"/>
    <cellStyle name="Normal 38 4 2 9 12" xfId="40971"/>
    <cellStyle name="Normal 38 4 2 9 2" xfId="2781"/>
    <cellStyle name="Normal 38 4 2 9 2 2" xfId="17181"/>
    <cellStyle name="Normal 38 4 2 9 2 3" xfId="29869"/>
    <cellStyle name="Normal 38 4 2 9 2 4" xfId="42557"/>
    <cellStyle name="Normal 38 4 2 9 3" xfId="4367"/>
    <cellStyle name="Normal 38 4 2 9 3 2" xfId="18767"/>
    <cellStyle name="Normal 38 4 2 9 3 3" xfId="31455"/>
    <cellStyle name="Normal 38 4 2 9 3 4" xfId="44143"/>
    <cellStyle name="Normal 38 4 2 9 4" xfId="5954"/>
    <cellStyle name="Normal 38 4 2 9 4 2" xfId="20353"/>
    <cellStyle name="Normal 38 4 2 9 4 3" xfId="33041"/>
    <cellStyle name="Normal 38 4 2 9 4 4" xfId="45730"/>
    <cellStyle name="Normal 38 4 2 9 5" xfId="7540"/>
    <cellStyle name="Normal 38 4 2 9 5 2" xfId="21939"/>
    <cellStyle name="Normal 38 4 2 9 5 3" xfId="34627"/>
    <cellStyle name="Normal 38 4 2 9 5 4" xfId="47316"/>
    <cellStyle name="Normal 38 4 2 9 6" xfId="9126"/>
    <cellStyle name="Normal 38 4 2 9 6 2" xfId="23525"/>
    <cellStyle name="Normal 38 4 2 9 6 3" xfId="36213"/>
    <cellStyle name="Normal 38 4 2 9 6 4" xfId="48902"/>
    <cellStyle name="Normal 38 4 2 9 7" xfId="10712"/>
    <cellStyle name="Normal 38 4 2 9 7 2" xfId="25111"/>
    <cellStyle name="Normal 38 4 2 9 7 3" xfId="37799"/>
    <cellStyle name="Normal 38 4 2 9 7 4" xfId="50488"/>
    <cellStyle name="Normal 38 4 2 9 8" xfId="12298"/>
    <cellStyle name="Normal 38 4 2 9 8 2" xfId="26697"/>
    <cellStyle name="Normal 38 4 2 9 8 3" xfId="39385"/>
    <cellStyle name="Normal 38 4 2 9 8 4" xfId="52074"/>
    <cellStyle name="Normal 38 4 2 9 9" xfId="14091"/>
    <cellStyle name="Normal 38 4 20" xfId="9676"/>
    <cellStyle name="Normal 38 4 20 2" xfId="24075"/>
    <cellStyle name="Normal 38 4 20 3" xfId="36763"/>
    <cellStyle name="Normal 38 4 20 4" xfId="49452"/>
    <cellStyle name="Normal 38 4 21" xfId="11262"/>
    <cellStyle name="Normal 38 4 21 2" xfId="25661"/>
    <cellStyle name="Normal 38 4 21 3" xfId="38349"/>
    <cellStyle name="Normal 38 4 21 4" xfId="51038"/>
    <cellStyle name="Normal 38 4 22" xfId="14073"/>
    <cellStyle name="Normal 38 4 23" xfId="14559"/>
    <cellStyle name="Normal 38 4 24" xfId="28374"/>
    <cellStyle name="Normal 38 4 25" xfId="39935"/>
    <cellStyle name="Normal 38 4 3" xfId="313"/>
    <cellStyle name="Normal 38 4 3 10" xfId="14714"/>
    <cellStyle name="Normal 38 4 3 11" xfId="28393"/>
    <cellStyle name="Normal 38 4 3 12" xfId="40090"/>
    <cellStyle name="Normal 38 4 3 2" xfId="1900"/>
    <cellStyle name="Normal 38 4 3 2 2" xfId="16300"/>
    <cellStyle name="Normal 38 4 3 2 3" xfId="28988"/>
    <cellStyle name="Normal 38 4 3 2 4" xfId="41676"/>
    <cellStyle name="Normal 38 4 3 3" xfId="3486"/>
    <cellStyle name="Normal 38 4 3 3 2" xfId="17886"/>
    <cellStyle name="Normal 38 4 3 3 3" xfId="30574"/>
    <cellStyle name="Normal 38 4 3 3 4" xfId="43262"/>
    <cellStyle name="Normal 38 4 3 4" xfId="5073"/>
    <cellStyle name="Normal 38 4 3 4 2" xfId="19472"/>
    <cellStyle name="Normal 38 4 3 4 3" xfId="32160"/>
    <cellStyle name="Normal 38 4 3 4 4" xfId="44849"/>
    <cellStyle name="Normal 38 4 3 5" xfId="6659"/>
    <cellStyle name="Normal 38 4 3 5 2" xfId="21058"/>
    <cellStyle name="Normal 38 4 3 5 3" xfId="33746"/>
    <cellStyle name="Normal 38 4 3 5 4" xfId="46435"/>
    <cellStyle name="Normal 38 4 3 6" xfId="8245"/>
    <cellStyle name="Normal 38 4 3 6 2" xfId="22644"/>
    <cellStyle name="Normal 38 4 3 6 3" xfId="35332"/>
    <cellStyle name="Normal 38 4 3 6 4" xfId="48021"/>
    <cellStyle name="Normal 38 4 3 7" xfId="9831"/>
    <cellStyle name="Normal 38 4 3 7 2" xfId="24230"/>
    <cellStyle name="Normal 38 4 3 7 3" xfId="36918"/>
    <cellStyle name="Normal 38 4 3 7 4" xfId="49607"/>
    <cellStyle name="Normal 38 4 3 8" xfId="11417"/>
    <cellStyle name="Normal 38 4 3 8 2" xfId="25816"/>
    <cellStyle name="Normal 38 4 3 8 3" xfId="38504"/>
    <cellStyle name="Normal 38 4 3 8 4" xfId="51193"/>
    <cellStyle name="Normal 38 4 3 9" xfId="14092"/>
    <cellStyle name="Normal 38 4 4" xfId="437"/>
    <cellStyle name="Normal 38 4 4 10" xfId="14838"/>
    <cellStyle name="Normal 38 4 4 11" xfId="28394"/>
    <cellStyle name="Normal 38 4 4 12" xfId="40214"/>
    <cellStyle name="Normal 38 4 4 2" xfId="2024"/>
    <cellStyle name="Normal 38 4 4 2 2" xfId="16424"/>
    <cellStyle name="Normal 38 4 4 2 3" xfId="29112"/>
    <cellStyle name="Normal 38 4 4 2 4" xfId="41800"/>
    <cellStyle name="Normal 38 4 4 3" xfId="3610"/>
    <cellStyle name="Normal 38 4 4 3 2" xfId="18010"/>
    <cellStyle name="Normal 38 4 4 3 3" xfId="30698"/>
    <cellStyle name="Normal 38 4 4 3 4" xfId="43386"/>
    <cellStyle name="Normal 38 4 4 4" xfId="5197"/>
    <cellStyle name="Normal 38 4 4 4 2" xfId="19596"/>
    <cellStyle name="Normal 38 4 4 4 3" xfId="32284"/>
    <cellStyle name="Normal 38 4 4 4 4" xfId="44973"/>
    <cellStyle name="Normal 38 4 4 5" xfId="6783"/>
    <cellStyle name="Normal 38 4 4 5 2" xfId="21182"/>
    <cellStyle name="Normal 38 4 4 5 3" xfId="33870"/>
    <cellStyle name="Normal 38 4 4 5 4" xfId="46559"/>
    <cellStyle name="Normal 38 4 4 6" xfId="8369"/>
    <cellStyle name="Normal 38 4 4 6 2" xfId="22768"/>
    <cellStyle name="Normal 38 4 4 6 3" xfId="35456"/>
    <cellStyle name="Normal 38 4 4 6 4" xfId="48145"/>
    <cellStyle name="Normal 38 4 4 7" xfId="9955"/>
    <cellStyle name="Normal 38 4 4 7 2" xfId="24354"/>
    <cellStyle name="Normal 38 4 4 7 3" xfId="37042"/>
    <cellStyle name="Normal 38 4 4 7 4" xfId="49731"/>
    <cellStyle name="Normal 38 4 4 8" xfId="11541"/>
    <cellStyle name="Normal 38 4 4 8 2" xfId="25940"/>
    <cellStyle name="Normal 38 4 4 8 3" xfId="38628"/>
    <cellStyle name="Normal 38 4 4 8 4" xfId="51317"/>
    <cellStyle name="Normal 38 4 4 9" xfId="14093"/>
    <cellStyle name="Normal 38 4 5" xfId="553"/>
    <cellStyle name="Normal 38 4 5 10" xfId="14954"/>
    <cellStyle name="Normal 38 4 5 11" xfId="28395"/>
    <cellStyle name="Normal 38 4 5 12" xfId="40330"/>
    <cellStyle name="Normal 38 4 5 2" xfId="2140"/>
    <cellStyle name="Normal 38 4 5 2 2" xfId="16540"/>
    <cellStyle name="Normal 38 4 5 2 3" xfId="29228"/>
    <cellStyle name="Normal 38 4 5 2 4" xfId="41916"/>
    <cellStyle name="Normal 38 4 5 3" xfId="3726"/>
    <cellStyle name="Normal 38 4 5 3 2" xfId="18126"/>
    <cellStyle name="Normal 38 4 5 3 3" xfId="30814"/>
    <cellStyle name="Normal 38 4 5 3 4" xfId="43502"/>
    <cellStyle name="Normal 38 4 5 4" xfId="5313"/>
    <cellStyle name="Normal 38 4 5 4 2" xfId="19712"/>
    <cellStyle name="Normal 38 4 5 4 3" xfId="32400"/>
    <cellStyle name="Normal 38 4 5 4 4" xfId="45089"/>
    <cellStyle name="Normal 38 4 5 5" xfId="6899"/>
    <cellStyle name="Normal 38 4 5 5 2" xfId="21298"/>
    <cellStyle name="Normal 38 4 5 5 3" xfId="33986"/>
    <cellStyle name="Normal 38 4 5 5 4" xfId="46675"/>
    <cellStyle name="Normal 38 4 5 6" xfId="8485"/>
    <cellStyle name="Normal 38 4 5 6 2" xfId="22884"/>
    <cellStyle name="Normal 38 4 5 6 3" xfId="35572"/>
    <cellStyle name="Normal 38 4 5 6 4" xfId="48261"/>
    <cellStyle name="Normal 38 4 5 7" xfId="10071"/>
    <cellStyle name="Normal 38 4 5 7 2" xfId="24470"/>
    <cellStyle name="Normal 38 4 5 7 3" xfId="37158"/>
    <cellStyle name="Normal 38 4 5 7 4" xfId="49847"/>
    <cellStyle name="Normal 38 4 5 8" xfId="11657"/>
    <cellStyle name="Normal 38 4 5 8 2" xfId="26056"/>
    <cellStyle name="Normal 38 4 5 8 3" xfId="38744"/>
    <cellStyle name="Normal 38 4 5 8 4" xfId="51433"/>
    <cellStyle name="Normal 38 4 5 9" xfId="14094"/>
    <cellStyle name="Normal 38 4 6" xfId="678"/>
    <cellStyle name="Normal 38 4 6 10" xfId="15079"/>
    <cellStyle name="Normal 38 4 6 11" xfId="28396"/>
    <cellStyle name="Normal 38 4 6 12" xfId="40455"/>
    <cellStyle name="Normal 38 4 6 2" xfId="2265"/>
    <cellStyle name="Normal 38 4 6 2 2" xfId="16665"/>
    <cellStyle name="Normal 38 4 6 2 3" xfId="29353"/>
    <cellStyle name="Normal 38 4 6 2 4" xfId="42041"/>
    <cellStyle name="Normal 38 4 6 3" xfId="3851"/>
    <cellStyle name="Normal 38 4 6 3 2" xfId="18251"/>
    <cellStyle name="Normal 38 4 6 3 3" xfId="30939"/>
    <cellStyle name="Normal 38 4 6 3 4" xfId="43627"/>
    <cellStyle name="Normal 38 4 6 4" xfId="5438"/>
    <cellStyle name="Normal 38 4 6 4 2" xfId="19837"/>
    <cellStyle name="Normal 38 4 6 4 3" xfId="32525"/>
    <cellStyle name="Normal 38 4 6 4 4" xfId="45214"/>
    <cellStyle name="Normal 38 4 6 5" xfId="7024"/>
    <cellStyle name="Normal 38 4 6 5 2" xfId="21423"/>
    <cellStyle name="Normal 38 4 6 5 3" xfId="34111"/>
    <cellStyle name="Normal 38 4 6 5 4" xfId="46800"/>
    <cellStyle name="Normal 38 4 6 6" xfId="8610"/>
    <cellStyle name="Normal 38 4 6 6 2" xfId="23009"/>
    <cellStyle name="Normal 38 4 6 6 3" xfId="35697"/>
    <cellStyle name="Normal 38 4 6 6 4" xfId="48386"/>
    <cellStyle name="Normal 38 4 6 7" xfId="10196"/>
    <cellStyle name="Normal 38 4 6 7 2" xfId="24595"/>
    <cellStyle name="Normal 38 4 6 7 3" xfId="37283"/>
    <cellStyle name="Normal 38 4 6 7 4" xfId="49972"/>
    <cellStyle name="Normal 38 4 6 8" xfId="11782"/>
    <cellStyle name="Normal 38 4 6 8 2" xfId="26181"/>
    <cellStyle name="Normal 38 4 6 8 3" xfId="38869"/>
    <cellStyle name="Normal 38 4 6 8 4" xfId="51558"/>
    <cellStyle name="Normal 38 4 6 9" xfId="14095"/>
    <cellStyle name="Normal 38 4 7" xfId="790"/>
    <cellStyle name="Normal 38 4 7 10" xfId="15191"/>
    <cellStyle name="Normal 38 4 7 11" xfId="28397"/>
    <cellStyle name="Normal 38 4 7 12" xfId="40567"/>
    <cellStyle name="Normal 38 4 7 2" xfId="2377"/>
    <cellStyle name="Normal 38 4 7 2 2" xfId="16777"/>
    <cellStyle name="Normal 38 4 7 2 3" xfId="29465"/>
    <cellStyle name="Normal 38 4 7 2 4" xfId="42153"/>
    <cellStyle name="Normal 38 4 7 3" xfId="3963"/>
    <cellStyle name="Normal 38 4 7 3 2" xfId="18363"/>
    <cellStyle name="Normal 38 4 7 3 3" xfId="31051"/>
    <cellStyle name="Normal 38 4 7 3 4" xfId="43739"/>
    <cellStyle name="Normal 38 4 7 4" xfId="5550"/>
    <cellStyle name="Normal 38 4 7 4 2" xfId="19949"/>
    <cellStyle name="Normal 38 4 7 4 3" xfId="32637"/>
    <cellStyle name="Normal 38 4 7 4 4" xfId="45326"/>
    <cellStyle name="Normal 38 4 7 5" xfId="7136"/>
    <cellStyle name="Normal 38 4 7 5 2" xfId="21535"/>
    <cellStyle name="Normal 38 4 7 5 3" xfId="34223"/>
    <cellStyle name="Normal 38 4 7 5 4" xfId="46912"/>
    <cellStyle name="Normal 38 4 7 6" xfId="8722"/>
    <cellStyle name="Normal 38 4 7 6 2" xfId="23121"/>
    <cellStyle name="Normal 38 4 7 6 3" xfId="35809"/>
    <cellStyle name="Normal 38 4 7 6 4" xfId="48498"/>
    <cellStyle name="Normal 38 4 7 7" xfId="10308"/>
    <cellStyle name="Normal 38 4 7 7 2" xfId="24707"/>
    <cellStyle name="Normal 38 4 7 7 3" xfId="37395"/>
    <cellStyle name="Normal 38 4 7 7 4" xfId="50084"/>
    <cellStyle name="Normal 38 4 7 8" xfId="11894"/>
    <cellStyle name="Normal 38 4 7 8 2" xfId="26293"/>
    <cellStyle name="Normal 38 4 7 8 3" xfId="38981"/>
    <cellStyle name="Normal 38 4 7 8 4" xfId="51670"/>
    <cellStyle name="Normal 38 4 7 9" xfId="14096"/>
    <cellStyle name="Normal 38 4 8" xfId="901"/>
    <cellStyle name="Normal 38 4 8 10" xfId="15302"/>
    <cellStyle name="Normal 38 4 8 11" xfId="28398"/>
    <cellStyle name="Normal 38 4 8 12" xfId="40678"/>
    <cellStyle name="Normal 38 4 8 2" xfId="2488"/>
    <cellStyle name="Normal 38 4 8 2 2" xfId="16888"/>
    <cellStyle name="Normal 38 4 8 2 3" xfId="29576"/>
    <cellStyle name="Normal 38 4 8 2 4" xfId="42264"/>
    <cellStyle name="Normal 38 4 8 3" xfId="4074"/>
    <cellStyle name="Normal 38 4 8 3 2" xfId="18474"/>
    <cellStyle name="Normal 38 4 8 3 3" xfId="31162"/>
    <cellStyle name="Normal 38 4 8 3 4" xfId="43850"/>
    <cellStyle name="Normal 38 4 8 4" xfId="5661"/>
    <cellStyle name="Normal 38 4 8 4 2" xfId="20060"/>
    <cellStyle name="Normal 38 4 8 4 3" xfId="32748"/>
    <cellStyle name="Normal 38 4 8 4 4" xfId="45437"/>
    <cellStyle name="Normal 38 4 8 5" xfId="7247"/>
    <cellStyle name="Normal 38 4 8 5 2" xfId="21646"/>
    <cellStyle name="Normal 38 4 8 5 3" xfId="34334"/>
    <cellStyle name="Normal 38 4 8 5 4" xfId="47023"/>
    <cellStyle name="Normal 38 4 8 6" xfId="8833"/>
    <cellStyle name="Normal 38 4 8 6 2" xfId="23232"/>
    <cellStyle name="Normal 38 4 8 6 3" xfId="35920"/>
    <cellStyle name="Normal 38 4 8 6 4" xfId="48609"/>
    <cellStyle name="Normal 38 4 8 7" xfId="10419"/>
    <cellStyle name="Normal 38 4 8 7 2" xfId="24818"/>
    <cellStyle name="Normal 38 4 8 7 3" xfId="37506"/>
    <cellStyle name="Normal 38 4 8 7 4" xfId="50195"/>
    <cellStyle name="Normal 38 4 8 8" xfId="12005"/>
    <cellStyle name="Normal 38 4 8 8 2" xfId="26404"/>
    <cellStyle name="Normal 38 4 8 8 3" xfId="39092"/>
    <cellStyle name="Normal 38 4 8 8 4" xfId="51781"/>
    <cellStyle name="Normal 38 4 8 9" xfId="14097"/>
    <cellStyle name="Normal 38 4 9" xfId="1012"/>
    <cellStyle name="Normal 38 4 9 10" xfId="15413"/>
    <cellStyle name="Normal 38 4 9 11" xfId="28399"/>
    <cellStyle name="Normal 38 4 9 12" xfId="40789"/>
    <cellStyle name="Normal 38 4 9 2" xfId="2599"/>
    <cellStyle name="Normal 38 4 9 2 2" xfId="16999"/>
    <cellStyle name="Normal 38 4 9 2 3" xfId="29687"/>
    <cellStyle name="Normal 38 4 9 2 4" xfId="42375"/>
    <cellStyle name="Normal 38 4 9 3" xfId="4185"/>
    <cellStyle name="Normal 38 4 9 3 2" xfId="18585"/>
    <cellStyle name="Normal 38 4 9 3 3" xfId="31273"/>
    <cellStyle name="Normal 38 4 9 3 4" xfId="43961"/>
    <cellStyle name="Normal 38 4 9 4" xfId="5772"/>
    <cellStyle name="Normal 38 4 9 4 2" xfId="20171"/>
    <cellStyle name="Normal 38 4 9 4 3" xfId="32859"/>
    <cellStyle name="Normal 38 4 9 4 4" xfId="45548"/>
    <cellStyle name="Normal 38 4 9 5" xfId="7358"/>
    <cellStyle name="Normal 38 4 9 5 2" xfId="21757"/>
    <cellStyle name="Normal 38 4 9 5 3" xfId="34445"/>
    <cellStyle name="Normal 38 4 9 5 4" xfId="47134"/>
    <cellStyle name="Normal 38 4 9 6" xfId="8944"/>
    <cellStyle name="Normal 38 4 9 6 2" xfId="23343"/>
    <cellStyle name="Normal 38 4 9 6 3" xfId="36031"/>
    <cellStyle name="Normal 38 4 9 6 4" xfId="48720"/>
    <cellStyle name="Normal 38 4 9 7" xfId="10530"/>
    <cellStyle name="Normal 38 4 9 7 2" xfId="24929"/>
    <cellStyle name="Normal 38 4 9 7 3" xfId="37617"/>
    <cellStyle name="Normal 38 4 9 7 4" xfId="50306"/>
    <cellStyle name="Normal 38 4 9 8" xfId="12116"/>
    <cellStyle name="Normal 38 4 9 8 2" xfId="26515"/>
    <cellStyle name="Normal 38 4 9 8 3" xfId="39203"/>
    <cellStyle name="Normal 38 4 9 8 4" xfId="51892"/>
    <cellStyle name="Normal 38 4 9 9" xfId="14098"/>
    <cellStyle name="Normal 38 5" xfId="157"/>
    <cellStyle name="Normal 38 5 10" xfId="1141"/>
    <cellStyle name="Normal 38 5 10 10" xfId="15542"/>
    <cellStyle name="Normal 38 5 10 11" xfId="28401"/>
    <cellStyle name="Normal 38 5 10 12" xfId="40918"/>
    <cellStyle name="Normal 38 5 10 2" xfId="2728"/>
    <cellStyle name="Normal 38 5 10 2 2" xfId="17128"/>
    <cellStyle name="Normal 38 5 10 2 3" xfId="29816"/>
    <cellStyle name="Normal 38 5 10 2 4" xfId="42504"/>
    <cellStyle name="Normal 38 5 10 3" xfId="4314"/>
    <cellStyle name="Normal 38 5 10 3 2" xfId="18714"/>
    <cellStyle name="Normal 38 5 10 3 3" xfId="31402"/>
    <cellStyle name="Normal 38 5 10 3 4" xfId="44090"/>
    <cellStyle name="Normal 38 5 10 4" xfId="5901"/>
    <cellStyle name="Normal 38 5 10 4 2" xfId="20300"/>
    <cellStyle name="Normal 38 5 10 4 3" xfId="32988"/>
    <cellStyle name="Normal 38 5 10 4 4" xfId="45677"/>
    <cellStyle name="Normal 38 5 10 5" xfId="7487"/>
    <cellStyle name="Normal 38 5 10 5 2" xfId="21886"/>
    <cellStyle name="Normal 38 5 10 5 3" xfId="34574"/>
    <cellStyle name="Normal 38 5 10 5 4" xfId="47263"/>
    <cellStyle name="Normal 38 5 10 6" xfId="9073"/>
    <cellStyle name="Normal 38 5 10 6 2" xfId="23472"/>
    <cellStyle name="Normal 38 5 10 6 3" xfId="36160"/>
    <cellStyle name="Normal 38 5 10 6 4" xfId="48849"/>
    <cellStyle name="Normal 38 5 10 7" xfId="10659"/>
    <cellStyle name="Normal 38 5 10 7 2" xfId="25058"/>
    <cellStyle name="Normal 38 5 10 7 3" xfId="37746"/>
    <cellStyle name="Normal 38 5 10 7 4" xfId="50435"/>
    <cellStyle name="Normal 38 5 10 8" xfId="12245"/>
    <cellStyle name="Normal 38 5 10 8 2" xfId="26644"/>
    <cellStyle name="Normal 38 5 10 8 3" xfId="39332"/>
    <cellStyle name="Normal 38 5 10 8 4" xfId="52021"/>
    <cellStyle name="Normal 38 5 10 9" xfId="14100"/>
    <cellStyle name="Normal 38 5 11" xfId="1279"/>
    <cellStyle name="Normal 38 5 11 10" xfId="15680"/>
    <cellStyle name="Normal 38 5 11 11" xfId="28402"/>
    <cellStyle name="Normal 38 5 11 12" xfId="41056"/>
    <cellStyle name="Normal 38 5 11 2" xfId="2866"/>
    <cellStyle name="Normal 38 5 11 2 2" xfId="17266"/>
    <cellStyle name="Normal 38 5 11 2 3" xfId="29954"/>
    <cellStyle name="Normal 38 5 11 2 4" xfId="42642"/>
    <cellStyle name="Normal 38 5 11 3" xfId="4452"/>
    <cellStyle name="Normal 38 5 11 3 2" xfId="18852"/>
    <cellStyle name="Normal 38 5 11 3 3" xfId="31540"/>
    <cellStyle name="Normal 38 5 11 3 4" xfId="44228"/>
    <cellStyle name="Normal 38 5 11 4" xfId="6039"/>
    <cellStyle name="Normal 38 5 11 4 2" xfId="20438"/>
    <cellStyle name="Normal 38 5 11 4 3" xfId="33126"/>
    <cellStyle name="Normal 38 5 11 4 4" xfId="45815"/>
    <cellStyle name="Normal 38 5 11 5" xfId="7625"/>
    <cellStyle name="Normal 38 5 11 5 2" xfId="22024"/>
    <cellStyle name="Normal 38 5 11 5 3" xfId="34712"/>
    <cellStyle name="Normal 38 5 11 5 4" xfId="47401"/>
    <cellStyle name="Normal 38 5 11 6" xfId="9211"/>
    <cellStyle name="Normal 38 5 11 6 2" xfId="23610"/>
    <cellStyle name="Normal 38 5 11 6 3" xfId="36298"/>
    <cellStyle name="Normal 38 5 11 6 4" xfId="48987"/>
    <cellStyle name="Normal 38 5 11 7" xfId="10797"/>
    <cellStyle name="Normal 38 5 11 7 2" xfId="25196"/>
    <cellStyle name="Normal 38 5 11 7 3" xfId="37884"/>
    <cellStyle name="Normal 38 5 11 7 4" xfId="50573"/>
    <cellStyle name="Normal 38 5 11 8" xfId="12383"/>
    <cellStyle name="Normal 38 5 11 8 2" xfId="26782"/>
    <cellStyle name="Normal 38 5 11 8 3" xfId="39470"/>
    <cellStyle name="Normal 38 5 11 8 4" xfId="52159"/>
    <cellStyle name="Normal 38 5 11 9" xfId="14101"/>
    <cellStyle name="Normal 38 5 12" xfId="1393"/>
    <cellStyle name="Normal 38 5 12 10" xfId="15794"/>
    <cellStyle name="Normal 38 5 12 11" xfId="28403"/>
    <cellStyle name="Normal 38 5 12 12" xfId="41170"/>
    <cellStyle name="Normal 38 5 12 2" xfId="2980"/>
    <cellStyle name="Normal 38 5 12 2 2" xfId="17380"/>
    <cellStyle name="Normal 38 5 12 2 3" xfId="30068"/>
    <cellStyle name="Normal 38 5 12 2 4" xfId="42756"/>
    <cellStyle name="Normal 38 5 12 3" xfId="4566"/>
    <cellStyle name="Normal 38 5 12 3 2" xfId="18966"/>
    <cellStyle name="Normal 38 5 12 3 3" xfId="31654"/>
    <cellStyle name="Normal 38 5 12 3 4" xfId="44342"/>
    <cellStyle name="Normal 38 5 12 4" xfId="6153"/>
    <cellStyle name="Normal 38 5 12 4 2" xfId="20552"/>
    <cellStyle name="Normal 38 5 12 4 3" xfId="33240"/>
    <cellStyle name="Normal 38 5 12 4 4" xfId="45929"/>
    <cellStyle name="Normal 38 5 12 5" xfId="7739"/>
    <cellStyle name="Normal 38 5 12 5 2" xfId="22138"/>
    <cellStyle name="Normal 38 5 12 5 3" xfId="34826"/>
    <cellStyle name="Normal 38 5 12 5 4" xfId="47515"/>
    <cellStyle name="Normal 38 5 12 6" xfId="9325"/>
    <cellStyle name="Normal 38 5 12 6 2" xfId="23724"/>
    <cellStyle name="Normal 38 5 12 6 3" xfId="36412"/>
    <cellStyle name="Normal 38 5 12 6 4" xfId="49101"/>
    <cellStyle name="Normal 38 5 12 7" xfId="10911"/>
    <cellStyle name="Normal 38 5 12 7 2" xfId="25310"/>
    <cellStyle name="Normal 38 5 12 7 3" xfId="37998"/>
    <cellStyle name="Normal 38 5 12 7 4" xfId="50687"/>
    <cellStyle name="Normal 38 5 12 8" xfId="12497"/>
    <cellStyle name="Normal 38 5 12 8 2" xfId="26896"/>
    <cellStyle name="Normal 38 5 12 8 3" xfId="39584"/>
    <cellStyle name="Normal 38 5 12 8 4" xfId="52273"/>
    <cellStyle name="Normal 38 5 12 9" xfId="14102"/>
    <cellStyle name="Normal 38 5 13" xfId="1507"/>
    <cellStyle name="Normal 38 5 13 10" xfId="15908"/>
    <cellStyle name="Normal 38 5 13 11" xfId="28404"/>
    <cellStyle name="Normal 38 5 13 12" xfId="41284"/>
    <cellStyle name="Normal 38 5 13 2" xfId="3094"/>
    <cellStyle name="Normal 38 5 13 2 2" xfId="17494"/>
    <cellStyle name="Normal 38 5 13 2 3" xfId="30182"/>
    <cellStyle name="Normal 38 5 13 2 4" xfId="42870"/>
    <cellStyle name="Normal 38 5 13 3" xfId="4680"/>
    <cellStyle name="Normal 38 5 13 3 2" xfId="19080"/>
    <cellStyle name="Normal 38 5 13 3 3" xfId="31768"/>
    <cellStyle name="Normal 38 5 13 3 4" xfId="44456"/>
    <cellStyle name="Normal 38 5 13 4" xfId="6267"/>
    <cellStyle name="Normal 38 5 13 4 2" xfId="20666"/>
    <cellStyle name="Normal 38 5 13 4 3" xfId="33354"/>
    <cellStyle name="Normal 38 5 13 4 4" xfId="46043"/>
    <cellStyle name="Normal 38 5 13 5" xfId="7853"/>
    <cellStyle name="Normal 38 5 13 5 2" xfId="22252"/>
    <cellStyle name="Normal 38 5 13 5 3" xfId="34940"/>
    <cellStyle name="Normal 38 5 13 5 4" xfId="47629"/>
    <cellStyle name="Normal 38 5 13 6" xfId="9439"/>
    <cellStyle name="Normal 38 5 13 6 2" xfId="23838"/>
    <cellStyle name="Normal 38 5 13 6 3" xfId="36526"/>
    <cellStyle name="Normal 38 5 13 6 4" xfId="49215"/>
    <cellStyle name="Normal 38 5 13 7" xfId="11025"/>
    <cellStyle name="Normal 38 5 13 7 2" xfId="25424"/>
    <cellStyle name="Normal 38 5 13 7 3" xfId="38112"/>
    <cellStyle name="Normal 38 5 13 7 4" xfId="50801"/>
    <cellStyle name="Normal 38 5 13 8" xfId="12611"/>
    <cellStyle name="Normal 38 5 13 8 2" xfId="27010"/>
    <cellStyle name="Normal 38 5 13 8 3" xfId="39698"/>
    <cellStyle name="Normal 38 5 13 8 4" xfId="52387"/>
    <cellStyle name="Normal 38 5 13 9" xfId="14103"/>
    <cellStyle name="Normal 38 5 14" xfId="1629"/>
    <cellStyle name="Normal 38 5 14 10" xfId="16030"/>
    <cellStyle name="Normal 38 5 14 11" xfId="28405"/>
    <cellStyle name="Normal 38 5 14 12" xfId="41406"/>
    <cellStyle name="Normal 38 5 14 2" xfId="3216"/>
    <cellStyle name="Normal 38 5 14 2 2" xfId="17616"/>
    <cellStyle name="Normal 38 5 14 2 3" xfId="30304"/>
    <cellStyle name="Normal 38 5 14 2 4" xfId="42992"/>
    <cellStyle name="Normal 38 5 14 3" xfId="4802"/>
    <cellStyle name="Normal 38 5 14 3 2" xfId="19202"/>
    <cellStyle name="Normal 38 5 14 3 3" xfId="31890"/>
    <cellStyle name="Normal 38 5 14 3 4" xfId="44578"/>
    <cellStyle name="Normal 38 5 14 4" xfId="6389"/>
    <cellStyle name="Normal 38 5 14 4 2" xfId="20788"/>
    <cellStyle name="Normal 38 5 14 4 3" xfId="33476"/>
    <cellStyle name="Normal 38 5 14 4 4" xfId="46165"/>
    <cellStyle name="Normal 38 5 14 5" xfId="7975"/>
    <cellStyle name="Normal 38 5 14 5 2" xfId="22374"/>
    <cellStyle name="Normal 38 5 14 5 3" xfId="35062"/>
    <cellStyle name="Normal 38 5 14 5 4" xfId="47751"/>
    <cellStyle name="Normal 38 5 14 6" xfId="9561"/>
    <cellStyle name="Normal 38 5 14 6 2" xfId="23960"/>
    <cellStyle name="Normal 38 5 14 6 3" xfId="36648"/>
    <cellStyle name="Normal 38 5 14 6 4" xfId="49337"/>
    <cellStyle name="Normal 38 5 14 7" xfId="11147"/>
    <cellStyle name="Normal 38 5 14 7 2" xfId="25546"/>
    <cellStyle name="Normal 38 5 14 7 3" xfId="38234"/>
    <cellStyle name="Normal 38 5 14 7 4" xfId="50923"/>
    <cellStyle name="Normal 38 5 14 8" xfId="12733"/>
    <cellStyle name="Normal 38 5 14 8 2" xfId="27132"/>
    <cellStyle name="Normal 38 5 14 8 3" xfId="39820"/>
    <cellStyle name="Normal 38 5 14 8 4" xfId="52509"/>
    <cellStyle name="Normal 38 5 14 9" xfId="14104"/>
    <cellStyle name="Normal 38 5 15" xfId="1752"/>
    <cellStyle name="Normal 38 5 15 2" xfId="16152"/>
    <cellStyle name="Normal 38 5 15 3" xfId="28840"/>
    <cellStyle name="Normal 38 5 15 4" xfId="41528"/>
    <cellStyle name="Normal 38 5 16" xfId="3338"/>
    <cellStyle name="Normal 38 5 16 2" xfId="17738"/>
    <cellStyle name="Normal 38 5 16 3" xfId="30426"/>
    <cellStyle name="Normal 38 5 16 4" xfId="43114"/>
    <cellStyle name="Normal 38 5 17" xfId="4925"/>
    <cellStyle name="Normal 38 5 17 2" xfId="19324"/>
    <cellStyle name="Normal 38 5 17 3" xfId="32012"/>
    <cellStyle name="Normal 38 5 17 4" xfId="44701"/>
    <cellStyle name="Normal 38 5 18" xfId="6511"/>
    <cellStyle name="Normal 38 5 18 2" xfId="20910"/>
    <cellStyle name="Normal 38 5 18 3" xfId="33598"/>
    <cellStyle name="Normal 38 5 18 4" xfId="46287"/>
    <cellStyle name="Normal 38 5 19" xfId="8097"/>
    <cellStyle name="Normal 38 5 19 2" xfId="22496"/>
    <cellStyle name="Normal 38 5 19 3" xfId="35184"/>
    <cellStyle name="Normal 38 5 19 4" xfId="47873"/>
    <cellStyle name="Normal 38 5 2" xfId="219"/>
    <cellStyle name="Normal 38 5 2 10" xfId="1339"/>
    <cellStyle name="Normal 38 5 2 10 10" xfId="15740"/>
    <cellStyle name="Normal 38 5 2 10 11" xfId="28407"/>
    <cellStyle name="Normal 38 5 2 10 12" xfId="41116"/>
    <cellStyle name="Normal 38 5 2 10 2" xfId="2926"/>
    <cellStyle name="Normal 38 5 2 10 2 2" xfId="17326"/>
    <cellStyle name="Normal 38 5 2 10 2 3" xfId="30014"/>
    <cellStyle name="Normal 38 5 2 10 2 4" xfId="42702"/>
    <cellStyle name="Normal 38 5 2 10 3" xfId="4512"/>
    <cellStyle name="Normal 38 5 2 10 3 2" xfId="18912"/>
    <cellStyle name="Normal 38 5 2 10 3 3" xfId="31600"/>
    <cellStyle name="Normal 38 5 2 10 3 4" xfId="44288"/>
    <cellStyle name="Normal 38 5 2 10 4" xfId="6099"/>
    <cellStyle name="Normal 38 5 2 10 4 2" xfId="20498"/>
    <cellStyle name="Normal 38 5 2 10 4 3" xfId="33186"/>
    <cellStyle name="Normal 38 5 2 10 4 4" xfId="45875"/>
    <cellStyle name="Normal 38 5 2 10 5" xfId="7685"/>
    <cellStyle name="Normal 38 5 2 10 5 2" xfId="22084"/>
    <cellStyle name="Normal 38 5 2 10 5 3" xfId="34772"/>
    <cellStyle name="Normal 38 5 2 10 5 4" xfId="47461"/>
    <cellStyle name="Normal 38 5 2 10 6" xfId="9271"/>
    <cellStyle name="Normal 38 5 2 10 6 2" xfId="23670"/>
    <cellStyle name="Normal 38 5 2 10 6 3" xfId="36358"/>
    <cellStyle name="Normal 38 5 2 10 6 4" xfId="49047"/>
    <cellStyle name="Normal 38 5 2 10 7" xfId="10857"/>
    <cellStyle name="Normal 38 5 2 10 7 2" xfId="25256"/>
    <cellStyle name="Normal 38 5 2 10 7 3" xfId="37944"/>
    <cellStyle name="Normal 38 5 2 10 7 4" xfId="50633"/>
    <cellStyle name="Normal 38 5 2 10 8" xfId="12443"/>
    <cellStyle name="Normal 38 5 2 10 8 2" xfId="26842"/>
    <cellStyle name="Normal 38 5 2 10 8 3" xfId="39530"/>
    <cellStyle name="Normal 38 5 2 10 8 4" xfId="52219"/>
    <cellStyle name="Normal 38 5 2 10 9" xfId="14106"/>
    <cellStyle name="Normal 38 5 2 11" xfId="1453"/>
    <cellStyle name="Normal 38 5 2 11 10" xfId="15854"/>
    <cellStyle name="Normal 38 5 2 11 11" xfId="28408"/>
    <cellStyle name="Normal 38 5 2 11 12" xfId="41230"/>
    <cellStyle name="Normal 38 5 2 11 2" xfId="3040"/>
    <cellStyle name="Normal 38 5 2 11 2 2" xfId="17440"/>
    <cellStyle name="Normal 38 5 2 11 2 3" xfId="30128"/>
    <cellStyle name="Normal 38 5 2 11 2 4" xfId="42816"/>
    <cellStyle name="Normal 38 5 2 11 3" xfId="4626"/>
    <cellStyle name="Normal 38 5 2 11 3 2" xfId="19026"/>
    <cellStyle name="Normal 38 5 2 11 3 3" xfId="31714"/>
    <cellStyle name="Normal 38 5 2 11 3 4" xfId="44402"/>
    <cellStyle name="Normal 38 5 2 11 4" xfId="6213"/>
    <cellStyle name="Normal 38 5 2 11 4 2" xfId="20612"/>
    <cellStyle name="Normal 38 5 2 11 4 3" xfId="33300"/>
    <cellStyle name="Normal 38 5 2 11 4 4" xfId="45989"/>
    <cellStyle name="Normal 38 5 2 11 5" xfId="7799"/>
    <cellStyle name="Normal 38 5 2 11 5 2" xfId="22198"/>
    <cellStyle name="Normal 38 5 2 11 5 3" xfId="34886"/>
    <cellStyle name="Normal 38 5 2 11 5 4" xfId="47575"/>
    <cellStyle name="Normal 38 5 2 11 6" xfId="9385"/>
    <cellStyle name="Normal 38 5 2 11 6 2" xfId="23784"/>
    <cellStyle name="Normal 38 5 2 11 6 3" xfId="36472"/>
    <cellStyle name="Normal 38 5 2 11 6 4" xfId="49161"/>
    <cellStyle name="Normal 38 5 2 11 7" xfId="10971"/>
    <cellStyle name="Normal 38 5 2 11 7 2" xfId="25370"/>
    <cellStyle name="Normal 38 5 2 11 7 3" xfId="38058"/>
    <cellStyle name="Normal 38 5 2 11 7 4" xfId="50747"/>
    <cellStyle name="Normal 38 5 2 11 8" xfId="12557"/>
    <cellStyle name="Normal 38 5 2 11 8 2" xfId="26956"/>
    <cellStyle name="Normal 38 5 2 11 8 3" xfId="39644"/>
    <cellStyle name="Normal 38 5 2 11 8 4" xfId="52333"/>
    <cellStyle name="Normal 38 5 2 11 9" xfId="14107"/>
    <cellStyle name="Normal 38 5 2 12" xfId="1567"/>
    <cellStyle name="Normal 38 5 2 12 10" xfId="15968"/>
    <cellStyle name="Normal 38 5 2 12 11" xfId="28409"/>
    <cellStyle name="Normal 38 5 2 12 12" xfId="41344"/>
    <cellStyle name="Normal 38 5 2 12 2" xfId="3154"/>
    <cellStyle name="Normal 38 5 2 12 2 2" xfId="17554"/>
    <cellStyle name="Normal 38 5 2 12 2 3" xfId="30242"/>
    <cellStyle name="Normal 38 5 2 12 2 4" xfId="42930"/>
    <cellStyle name="Normal 38 5 2 12 3" xfId="4740"/>
    <cellStyle name="Normal 38 5 2 12 3 2" xfId="19140"/>
    <cellStyle name="Normal 38 5 2 12 3 3" xfId="31828"/>
    <cellStyle name="Normal 38 5 2 12 3 4" xfId="44516"/>
    <cellStyle name="Normal 38 5 2 12 4" xfId="6327"/>
    <cellStyle name="Normal 38 5 2 12 4 2" xfId="20726"/>
    <cellStyle name="Normal 38 5 2 12 4 3" xfId="33414"/>
    <cellStyle name="Normal 38 5 2 12 4 4" xfId="46103"/>
    <cellStyle name="Normal 38 5 2 12 5" xfId="7913"/>
    <cellStyle name="Normal 38 5 2 12 5 2" xfId="22312"/>
    <cellStyle name="Normal 38 5 2 12 5 3" xfId="35000"/>
    <cellStyle name="Normal 38 5 2 12 5 4" xfId="47689"/>
    <cellStyle name="Normal 38 5 2 12 6" xfId="9499"/>
    <cellStyle name="Normal 38 5 2 12 6 2" xfId="23898"/>
    <cellStyle name="Normal 38 5 2 12 6 3" xfId="36586"/>
    <cellStyle name="Normal 38 5 2 12 6 4" xfId="49275"/>
    <cellStyle name="Normal 38 5 2 12 7" xfId="11085"/>
    <cellStyle name="Normal 38 5 2 12 7 2" xfId="25484"/>
    <cellStyle name="Normal 38 5 2 12 7 3" xfId="38172"/>
    <cellStyle name="Normal 38 5 2 12 7 4" xfId="50861"/>
    <cellStyle name="Normal 38 5 2 12 8" xfId="12671"/>
    <cellStyle name="Normal 38 5 2 12 8 2" xfId="27070"/>
    <cellStyle name="Normal 38 5 2 12 8 3" xfId="39758"/>
    <cellStyle name="Normal 38 5 2 12 8 4" xfId="52447"/>
    <cellStyle name="Normal 38 5 2 12 9" xfId="14108"/>
    <cellStyle name="Normal 38 5 2 13" xfId="1689"/>
    <cellStyle name="Normal 38 5 2 13 10" xfId="16090"/>
    <cellStyle name="Normal 38 5 2 13 11" xfId="28410"/>
    <cellStyle name="Normal 38 5 2 13 12" xfId="41466"/>
    <cellStyle name="Normal 38 5 2 13 2" xfId="3276"/>
    <cellStyle name="Normal 38 5 2 13 2 2" xfId="17676"/>
    <cellStyle name="Normal 38 5 2 13 2 3" xfId="30364"/>
    <cellStyle name="Normal 38 5 2 13 2 4" xfId="43052"/>
    <cellStyle name="Normal 38 5 2 13 3" xfId="4862"/>
    <cellStyle name="Normal 38 5 2 13 3 2" xfId="19262"/>
    <cellStyle name="Normal 38 5 2 13 3 3" xfId="31950"/>
    <cellStyle name="Normal 38 5 2 13 3 4" xfId="44638"/>
    <cellStyle name="Normal 38 5 2 13 4" xfId="6449"/>
    <cellStyle name="Normal 38 5 2 13 4 2" xfId="20848"/>
    <cellStyle name="Normal 38 5 2 13 4 3" xfId="33536"/>
    <cellStyle name="Normal 38 5 2 13 4 4" xfId="46225"/>
    <cellStyle name="Normal 38 5 2 13 5" xfId="8035"/>
    <cellStyle name="Normal 38 5 2 13 5 2" xfId="22434"/>
    <cellStyle name="Normal 38 5 2 13 5 3" xfId="35122"/>
    <cellStyle name="Normal 38 5 2 13 5 4" xfId="47811"/>
    <cellStyle name="Normal 38 5 2 13 6" xfId="9621"/>
    <cellStyle name="Normal 38 5 2 13 6 2" xfId="24020"/>
    <cellStyle name="Normal 38 5 2 13 6 3" xfId="36708"/>
    <cellStyle name="Normal 38 5 2 13 6 4" xfId="49397"/>
    <cellStyle name="Normal 38 5 2 13 7" xfId="11207"/>
    <cellStyle name="Normal 38 5 2 13 7 2" xfId="25606"/>
    <cellStyle name="Normal 38 5 2 13 7 3" xfId="38294"/>
    <cellStyle name="Normal 38 5 2 13 7 4" xfId="50983"/>
    <cellStyle name="Normal 38 5 2 13 8" xfId="12793"/>
    <cellStyle name="Normal 38 5 2 13 8 2" xfId="27192"/>
    <cellStyle name="Normal 38 5 2 13 8 3" xfId="39880"/>
    <cellStyle name="Normal 38 5 2 13 8 4" xfId="52569"/>
    <cellStyle name="Normal 38 5 2 13 9" xfId="14109"/>
    <cellStyle name="Normal 38 5 2 14" xfId="1812"/>
    <cellStyle name="Normal 38 5 2 14 2" xfId="16212"/>
    <cellStyle name="Normal 38 5 2 14 3" xfId="28900"/>
    <cellStyle name="Normal 38 5 2 14 4" xfId="41588"/>
    <cellStyle name="Normal 38 5 2 15" xfId="3398"/>
    <cellStyle name="Normal 38 5 2 15 2" xfId="17798"/>
    <cellStyle name="Normal 38 5 2 15 3" xfId="30486"/>
    <cellStyle name="Normal 38 5 2 15 4" xfId="43174"/>
    <cellStyle name="Normal 38 5 2 16" xfId="4985"/>
    <cellStyle name="Normal 38 5 2 16 2" xfId="19384"/>
    <cellStyle name="Normal 38 5 2 16 3" xfId="32072"/>
    <cellStyle name="Normal 38 5 2 16 4" xfId="44761"/>
    <cellStyle name="Normal 38 5 2 17" xfId="6571"/>
    <cellStyle name="Normal 38 5 2 17 2" xfId="20970"/>
    <cellStyle name="Normal 38 5 2 17 3" xfId="33658"/>
    <cellStyle name="Normal 38 5 2 17 4" xfId="46347"/>
    <cellStyle name="Normal 38 5 2 18" xfId="8157"/>
    <cellStyle name="Normal 38 5 2 18 2" xfId="22556"/>
    <cellStyle name="Normal 38 5 2 18 3" xfId="35244"/>
    <cellStyle name="Normal 38 5 2 18 4" xfId="47933"/>
    <cellStyle name="Normal 38 5 2 19" xfId="9743"/>
    <cellStyle name="Normal 38 5 2 19 2" xfId="24142"/>
    <cellStyle name="Normal 38 5 2 19 3" xfId="36830"/>
    <cellStyle name="Normal 38 5 2 19 4" xfId="49519"/>
    <cellStyle name="Normal 38 5 2 2" xfId="381"/>
    <cellStyle name="Normal 38 5 2 2 10" xfId="14782"/>
    <cellStyle name="Normal 38 5 2 2 11" xfId="28411"/>
    <cellStyle name="Normal 38 5 2 2 12" xfId="40158"/>
    <cellStyle name="Normal 38 5 2 2 2" xfId="1968"/>
    <cellStyle name="Normal 38 5 2 2 2 2" xfId="16368"/>
    <cellStyle name="Normal 38 5 2 2 2 3" xfId="29056"/>
    <cellStyle name="Normal 38 5 2 2 2 4" xfId="41744"/>
    <cellStyle name="Normal 38 5 2 2 3" xfId="3554"/>
    <cellStyle name="Normal 38 5 2 2 3 2" xfId="17954"/>
    <cellStyle name="Normal 38 5 2 2 3 3" xfId="30642"/>
    <cellStyle name="Normal 38 5 2 2 3 4" xfId="43330"/>
    <cellStyle name="Normal 38 5 2 2 4" xfId="5141"/>
    <cellStyle name="Normal 38 5 2 2 4 2" xfId="19540"/>
    <cellStyle name="Normal 38 5 2 2 4 3" xfId="32228"/>
    <cellStyle name="Normal 38 5 2 2 4 4" xfId="44917"/>
    <cellStyle name="Normal 38 5 2 2 5" xfId="6727"/>
    <cellStyle name="Normal 38 5 2 2 5 2" xfId="21126"/>
    <cellStyle name="Normal 38 5 2 2 5 3" xfId="33814"/>
    <cellStyle name="Normal 38 5 2 2 5 4" xfId="46503"/>
    <cellStyle name="Normal 38 5 2 2 6" xfId="8313"/>
    <cellStyle name="Normal 38 5 2 2 6 2" xfId="22712"/>
    <cellStyle name="Normal 38 5 2 2 6 3" xfId="35400"/>
    <cellStyle name="Normal 38 5 2 2 6 4" xfId="48089"/>
    <cellStyle name="Normal 38 5 2 2 7" xfId="9899"/>
    <cellStyle name="Normal 38 5 2 2 7 2" xfId="24298"/>
    <cellStyle name="Normal 38 5 2 2 7 3" xfId="36986"/>
    <cellStyle name="Normal 38 5 2 2 7 4" xfId="49675"/>
    <cellStyle name="Normal 38 5 2 2 8" xfId="11485"/>
    <cellStyle name="Normal 38 5 2 2 8 2" xfId="25884"/>
    <cellStyle name="Normal 38 5 2 2 8 3" xfId="38572"/>
    <cellStyle name="Normal 38 5 2 2 8 4" xfId="51261"/>
    <cellStyle name="Normal 38 5 2 2 9" xfId="14110"/>
    <cellStyle name="Normal 38 5 2 20" xfId="11329"/>
    <cellStyle name="Normal 38 5 2 20 2" xfId="25728"/>
    <cellStyle name="Normal 38 5 2 20 3" xfId="38416"/>
    <cellStyle name="Normal 38 5 2 20 4" xfId="51105"/>
    <cellStyle name="Normal 38 5 2 21" xfId="14105"/>
    <cellStyle name="Normal 38 5 2 22" xfId="14626"/>
    <cellStyle name="Normal 38 5 2 23" xfId="28406"/>
    <cellStyle name="Normal 38 5 2 24" xfId="40002"/>
    <cellStyle name="Normal 38 5 2 3" xfId="505"/>
    <cellStyle name="Normal 38 5 2 3 10" xfId="14906"/>
    <cellStyle name="Normal 38 5 2 3 11" xfId="28412"/>
    <cellStyle name="Normal 38 5 2 3 12" xfId="40282"/>
    <cellStyle name="Normal 38 5 2 3 2" xfId="2092"/>
    <cellStyle name="Normal 38 5 2 3 2 2" xfId="16492"/>
    <cellStyle name="Normal 38 5 2 3 2 3" xfId="29180"/>
    <cellStyle name="Normal 38 5 2 3 2 4" xfId="41868"/>
    <cellStyle name="Normal 38 5 2 3 3" xfId="3678"/>
    <cellStyle name="Normal 38 5 2 3 3 2" xfId="18078"/>
    <cellStyle name="Normal 38 5 2 3 3 3" xfId="30766"/>
    <cellStyle name="Normal 38 5 2 3 3 4" xfId="43454"/>
    <cellStyle name="Normal 38 5 2 3 4" xfId="5265"/>
    <cellStyle name="Normal 38 5 2 3 4 2" xfId="19664"/>
    <cellStyle name="Normal 38 5 2 3 4 3" xfId="32352"/>
    <cellStyle name="Normal 38 5 2 3 4 4" xfId="45041"/>
    <cellStyle name="Normal 38 5 2 3 5" xfId="6851"/>
    <cellStyle name="Normal 38 5 2 3 5 2" xfId="21250"/>
    <cellStyle name="Normal 38 5 2 3 5 3" xfId="33938"/>
    <cellStyle name="Normal 38 5 2 3 5 4" xfId="46627"/>
    <cellStyle name="Normal 38 5 2 3 6" xfId="8437"/>
    <cellStyle name="Normal 38 5 2 3 6 2" xfId="22836"/>
    <cellStyle name="Normal 38 5 2 3 6 3" xfId="35524"/>
    <cellStyle name="Normal 38 5 2 3 6 4" xfId="48213"/>
    <cellStyle name="Normal 38 5 2 3 7" xfId="10023"/>
    <cellStyle name="Normal 38 5 2 3 7 2" xfId="24422"/>
    <cellStyle name="Normal 38 5 2 3 7 3" xfId="37110"/>
    <cellStyle name="Normal 38 5 2 3 7 4" xfId="49799"/>
    <cellStyle name="Normal 38 5 2 3 8" xfId="11609"/>
    <cellStyle name="Normal 38 5 2 3 8 2" xfId="26008"/>
    <cellStyle name="Normal 38 5 2 3 8 3" xfId="38696"/>
    <cellStyle name="Normal 38 5 2 3 8 4" xfId="51385"/>
    <cellStyle name="Normal 38 5 2 3 9" xfId="14111"/>
    <cellStyle name="Normal 38 5 2 4" xfId="621"/>
    <cellStyle name="Normal 38 5 2 4 10" xfId="15022"/>
    <cellStyle name="Normal 38 5 2 4 11" xfId="28413"/>
    <cellStyle name="Normal 38 5 2 4 12" xfId="40398"/>
    <cellStyle name="Normal 38 5 2 4 2" xfId="2208"/>
    <cellStyle name="Normal 38 5 2 4 2 2" xfId="16608"/>
    <cellStyle name="Normal 38 5 2 4 2 3" xfId="29296"/>
    <cellStyle name="Normal 38 5 2 4 2 4" xfId="41984"/>
    <cellStyle name="Normal 38 5 2 4 3" xfId="3794"/>
    <cellStyle name="Normal 38 5 2 4 3 2" xfId="18194"/>
    <cellStyle name="Normal 38 5 2 4 3 3" xfId="30882"/>
    <cellStyle name="Normal 38 5 2 4 3 4" xfId="43570"/>
    <cellStyle name="Normal 38 5 2 4 4" xfId="5381"/>
    <cellStyle name="Normal 38 5 2 4 4 2" xfId="19780"/>
    <cellStyle name="Normal 38 5 2 4 4 3" xfId="32468"/>
    <cellStyle name="Normal 38 5 2 4 4 4" xfId="45157"/>
    <cellStyle name="Normal 38 5 2 4 5" xfId="6967"/>
    <cellStyle name="Normal 38 5 2 4 5 2" xfId="21366"/>
    <cellStyle name="Normal 38 5 2 4 5 3" xfId="34054"/>
    <cellStyle name="Normal 38 5 2 4 5 4" xfId="46743"/>
    <cellStyle name="Normal 38 5 2 4 6" xfId="8553"/>
    <cellStyle name="Normal 38 5 2 4 6 2" xfId="22952"/>
    <cellStyle name="Normal 38 5 2 4 6 3" xfId="35640"/>
    <cellStyle name="Normal 38 5 2 4 6 4" xfId="48329"/>
    <cellStyle name="Normal 38 5 2 4 7" xfId="10139"/>
    <cellStyle name="Normal 38 5 2 4 7 2" xfId="24538"/>
    <cellStyle name="Normal 38 5 2 4 7 3" xfId="37226"/>
    <cellStyle name="Normal 38 5 2 4 7 4" xfId="49915"/>
    <cellStyle name="Normal 38 5 2 4 8" xfId="11725"/>
    <cellStyle name="Normal 38 5 2 4 8 2" xfId="26124"/>
    <cellStyle name="Normal 38 5 2 4 8 3" xfId="38812"/>
    <cellStyle name="Normal 38 5 2 4 8 4" xfId="51501"/>
    <cellStyle name="Normal 38 5 2 4 9" xfId="14112"/>
    <cellStyle name="Normal 38 5 2 5" xfId="745"/>
    <cellStyle name="Normal 38 5 2 5 10" xfId="15146"/>
    <cellStyle name="Normal 38 5 2 5 11" xfId="28414"/>
    <cellStyle name="Normal 38 5 2 5 12" xfId="40522"/>
    <cellStyle name="Normal 38 5 2 5 2" xfId="2332"/>
    <cellStyle name="Normal 38 5 2 5 2 2" xfId="16732"/>
    <cellStyle name="Normal 38 5 2 5 2 3" xfId="29420"/>
    <cellStyle name="Normal 38 5 2 5 2 4" xfId="42108"/>
    <cellStyle name="Normal 38 5 2 5 3" xfId="3918"/>
    <cellStyle name="Normal 38 5 2 5 3 2" xfId="18318"/>
    <cellStyle name="Normal 38 5 2 5 3 3" xfId="31006"/>
    <cellStyle name="Normal 38 5 2 5 3 4" xfId="43694"/>
    <cellStyle name="Normal 38 5 2 5 4" xfId="5505"/>
    <cellStyle name="Normal 38 5 2 5 4 2" xfId="19904"/>
    <cellStyle name="Normal 38 5 2 5 4 3" xfId="32592"/>
    <cellStyle name="Normal 38 5 2 5 4 4" xfId="45281"/>
    <cellStyle name="Normal 38 5 2 5 5" xfId="7091"/>
    <cellStyle name="Normal 38 5 2 5 5 2" xfId="21490"/>
    <cellStyle name="Normal 38 5 2 5 5 3" xfId="34178"/>
    <cellStyle name="Normal 38 5 2 5 5 4" xfId="46867"/>
    <cellStyle name="Normal 38 5 2 5 6" xfId="8677"/>
    <cellStyle name="Normal 38 5 2 5 6 2" xfId="23076"/>
    <cellStyle name="Normal 38 5 2 5 6 3" xfId="35764"/>
    <cellStyle name="Normal 38 5 2 5 6 4" xfId="48453"/>
    <cellStyle name="Normal 38 5 2 5 7" xfId="10263"/>
    <cellStyle name="Normal 38 5 2 5 7 2" xfId="24662"/>
    <cellStyle name="Normal 38 5 2 5 7 3" xfId="37350"/>
    <cellStyle name="Normal 38 5 2 5 7 4" xfId="50039"/>
    <cellStyle name="Normal 38 5 2 5 8" xfId="11849"/>
    <cellStyle name="Normal 38 5 2 5 8 2" xfId="26248"/>
    <cellStyle name="Normal 38 5 2 5 8 3" xfId="38936"/>
    <cellStyle name="Normal 38 5 2 5 8 4" xfId="51625"/>
    <cellStyle name="Normal 38 5 2 5 9" xfId="14113"/>
    <cellStyle name="Normal 38 5 2 6" xfId="857"/>
    <cellStyle name="Normal 38 5 2 6 10" xfId="15258"/>
    <cellStyle name="Normal 38 5 2 6 11" xfId="28415"/>
    <cellStyle name="Normal 38 5 2 6 12" xfId="40634"/>
    <cellStyle name="Normal 38 5 2 6 2" xfId="2444"/>
    <cellStyle name="Normal 38 5 2 6 2 2" xfId="16844"/>
    <cellStyle name="Normal 38 5 2 6 2 3" xfId="29532"/>
    <cellStyle name="Normal 38 5 2 6 2 4" xfId="42220"/>
    <cellStyle name="Normal 38 5 2 6 3" xfId="4030"/>
    <cellStyle name="Normal 38 5 2 6 3 2" xfId="18430"/>
    <cellStyle name="Normal 38 5 2 6 3 3" xfId="31118"/>
    <cellStyle name="Normal 38 5 2 6 3 4" xfId="43806"/>
    <cellStyle name="Normal 38 5 2 6 4" xfId="5617"/>
    <cellStyle name="Normal 38 5 2 6 4 2" xfId="20016"/>
    <cellStyle name="Normal 38 5 2 6 4 3" xfId="32704"/>
    <cellStyle name="Normal 38 5 2 6 4 4" xfId="45393"/>
    <cellStyle name="Normal 38 5 2 6 5" xfId="7203"/>
    <cellStyle name="Normal 38 5 2 6 5 2" xfId="21602"/>
    <cellStyle name="Normal 38 5 2 6 5 3" xfId="34290"/>
    <cellStyle name="Normal 38 5 2 6 5 4" xfId="46979"/>
    <cellStyle name="Normal 38 5 2 6 6" xfId="8789"/>
    <cellStyle name="Normal 38 5 2 6 6 2" xfId="23188"/>
    <cellStyle name="Normal 38 5 2 6 6 3" xfId="35876"/>
    <cellStyle name="Normal 38 5 2 6 6 4" xfId="48565"/>
    <cellStyle name="Normal 38 5 2 6 7" xfId="10375"/>
    <cellStyle name="Normal 38 5 2 6 7 2" xfId="24774"/>
    <cellStyle name="Normal 38 5 2 6 7 3" xfId="37462"/>
    <cellStyle name="Normal 38 5 2 6 7 4" xfId="50151"/>
    <cellStyle name="Normal 38 5 2 6 8" xfId="11961"/>
    <cellStyle name="Normal 38 5 2 6 8 2" xfId="26360"/>
    <cellStyle name="Normal 38 5 2 6 8 3" xfId="39048"/>
    <cellStyle name="Normal 38 5 2 6 8 4" xfId="51737"/>
    <cellStyle name="Normal 38 5 2 6 9" xfId="14114"/>
    <cellStyle name="Normal 38 5 2 7" xfId="968"/>
    <cellStyle name="Normal 38 5 2 7 10" xfId="15369"/>
    <cellStyle name="Normal 38 5 2 7 11" xfId="28416"/>
    <cellStyle name="Normal 38 5 2 7 12" xfId="40745"/>
    <cellStyle name="Normal 38 5 2 7 2" xfId="2555"/>
    <cellStyle name="Normal 38 5 2 7 2 2" xfId="16955"/>
    <cellStyle name="Normal 38 5 2 7 2 3" xfId="29643"/>
    <cellStyle name="Normal 38 5 2 7 2 4" xfId="42331"/>
    <cellStyle name="Normal 38 5 2 7 3" xfId="4141"/>
    <cellStyle name="Normal 38 5 2 7 3 2" xfId="18541"/>
    <cellStyle name="Normal 38 5 2 7 3 3" xfId="31229"/>
    <cellStyle name="Normal 38 5 2 7 3 4" xfId="43917"/>
    <cellStyle name="Normal 38 5 2 7 4" xfId="5728"/>
    <cellStyle name="Normal 38 5 2 7 4 2" xfId="20127"/>
    <cellStyle name="Normal 38 5 2 7 4 3" xfId="32815"/>
    <cellStyle name="Normal 38 5 2 7 4 4" xfId="45504"/>
    <cellStyle name="Normal 38 5 2 7 5" xfId="7314"/>
    <cellStyle name="Normal 38 5 2 7 5 2" xfId="21713"/>
    <cellStyle name="Normal 38 5 2 7 5 3" xfId="34401"/>
    <cellStyle name="Normal 38 5 2 7 5 4" xfId="47090"/>
    <cellStyle name="Normal 38 5 2 7 6" xfId="8900"/>
    <cellStyle name="Normal 38 5 2 7 6 2" xfId="23299"/>
    <cellStyle name="Normal 38 5 2 7 6 3" xfId="35987"/>
    <cellStyle name="Normal 38 5 2 7 6 4" xfId="48676"/>
    <cellStyle name="Normal 38 5 2 7 7" xfId="10486"/>
    <cellStyle name="Normal 38 5 2 7 7 2" xfId="24885"/>
    <cellStyle name="Normal 38 5 2 7 7 3" xfId="37573"/>
    <cellStyle name="Normal 38 5 2 7 7 4" xfId="50262"/>
    <cellStyle name="Normal 38 5 2 7 8" xfId="12072"/>
    <cellStyle name="Normal 38 5 2 7 8 2" xfId="26471"/>
    <cellStyle name="Normal 38 5 2 7 8 3" xfId="39159"/>
    <cellStyle name="Normal 38 5 2 7 8 4" xfId="51848"/>
    <cellStyle name="Normal 38 5 2 7 9" xfId="14115"/>
    <cellStyle name="Normal 38 5 2 8" xfId="1079"/>
    <cellStyle name="Normal 38 5 2 8 10" xfId="15480"/>
    <cellStyle name="Normal 38 5 2 8 11" xfId="28417"/>
    <cellStyle name="Normal 38 5 2 8 12" xfId="40856"/>
    <cellStyle name="Normal 38 5 2 8 2" xfId="2666"/>
    <cellStyle name="Normal 38 5 2 8 2 2" xfId="17066"/>
    <cellStyle name="Normal 38 5 2 8 2 3" xfId="29754"/>
    <cellStyle name="Normal 38 5 2 8 2 4" xfId="42442"/>
    <cellStyle name="Normal 38 5 2 8 3" xfId="4252"/>
    <cellStyle name="Normal 38 5 2 8 3 2" xfId="18652"/>
    <cellStyle name="Normal 38 5 2 8 3 3" xfId="31340"/>
    <cellStyle name="Normal 38 5 2 8 3 4" xfId="44028"/>
    <cellStyle name="Normal 38 5 2 8 4" xfId="5839"/>
    <cellStyle name="Normal 38 5 2 8 4 2" xfId="20238"/>
    <cellStyle name="Normal 38 5 2 8 4 3" xfId="32926"/>
    <cellStyle name="Normal 38 5 2 8 4 4" xfId="45615"/>
    <cellStyle name="Normal 38 5 2 8 5" xfId="7425"/>
    <cellStyle name="Normal 38 5 2 8 5 2" xfId="21824"/>
    <cellStyle name="Normal 38 5 2 8 5 3" xfId="34512"/>
    <cellStyle name="Normal 38 5 2 8 5 4" xfId="47201"/>
    <cellStyle name="Normal 38 5 2 8 6" xfId="9011"/>
    <cellStyle name="Normal 38 5 2 8 6 2" xfId="23410"/>
    <cellStyle name="Normal 38 5 2 8 6 3" xfId="36098"/>
    <cellStyle name="Normal 38 5 2 8 6 4" xfId="48787"/>
    <cellStyle name="Normal 38 5 2 8 7" xfId="10597"/>
    <cellStyle name="Normal 38 5 2 8 7 2" xfId="24996"/>
    <cellStyle name="Normal 38 5 2 8 7 3" xfId="37684"/>
    <cellStyle name="Normal 38 5 2 8 7 4" xfId="50373"/>
    <cellStyle name="Normal 38 5 2 8 8" xfId="12183"/>
    <cellStyle name="Normal 38 5 2 8 8 2" xfId="26582"/>
    <cellStyle name="Normal 38 5 2 8 8 3" xfId="39270"/>
    <cellStyle name="Normal 38 5 2 8 8 4" xfId="51959"/>
    <cellStyle name="Normal 38 5 2 8 9" xfId="14116"/>
    <cellStyle name="Normal 38 5 2 9" xfId="1201"/>
    <cellStyle name="Normal 38 5 2 9 10" xfId="15602"/>
    <cellStyle name="Normal 38 5 2 9 11" xfId="28418"/>
    <cellStyle name="Normal 38 5 2 9 12" xfId="40978"/>
    <cellStyle name="Normal 38 5 2 9 2" xfId="2788"/>
    <cellStyle name="Normal 38 5 2 9 2 2" xfId="17188"/>
    <cellStyle name="Normal 38 5 2 9 2 3" xfId="29876"/>
    <cellStyle name="Normal 38 5 2 9 2 4" xfId="42564"/>
    <cellStyle name="Normal 38 5 2 9 3" xfId="4374"/>
    <cellStyle name="Normal 38 5 2 9 3 2" xfId="18774"/>
    <cellStyle name="Normal 38 5 2 9 3 3" xfId="31462"/>
    <cellStyle name="Normal 38 5 2 9 3 4" xfId="44150"/>
    <cellStyle name="Normal 38 5 2 9 4" xfId="5961"/>
    <cellStyle name="Normal 38 5 2 9 4 2" xfId="20360"/>
    <cellStyle name="Normal 38 5 2 9 4 3" xfId="33048"/>
    <cellStyle name="Normal 38 5 2 9 4 4" xfId="45737"/>
    <cellStyle name="Normal 38 5 2 9 5" xfId="7547"/>
    <cellStyle name="Normal 38 5 2 9 5 2" xfId="21946"/>
    <cellStyle name="Normal 38 5 2 9 5 3" xfId="34634"/>
    <cellStyle name="Normal 38 5 2 9 5 4" xfId="47323"/>
    <cellStyle name="Normal 38 5 2 9 6" xfId="9133"/>
    <cellStyle name="Normal 38 5 2 9 6 2" xfId="23532"/>
    <cellStyle name="Normal 38 5 2 9 6 3" xfId="36220"/>
    <cellStyle name="Normal 38 5 2 9 6 4" xfId="48909"/>
    <cellStyle name="Normal 38 5 2 9 7" xfId="10719"/>
    <cellStyle name="Normal 38 5 2 9 7 2" xfId="25118"/>
    <cellStyle name="Normal 38 5 2 9 7 3" xfId="37806"/>
    <cellStyle name="Normal 38 5 2 9 7 4" xfId="50495"/>
    <cellStyle name="Normal 38 5 2 9 8" xfId="12305"/>
    <cellStyle name="Normal 38 5 2 9 8 2" xfId="26704"/>
    <cellStyle name="Normal 38 5 2 9 8 3" xfId="39392"/>
    <cellStyle name="Normal 38 5 2 9 8 4" xfId="52081"/>
    <cellStyle name="Normal 38 5 2 9 9" xfId="14117"/>
    <cellStyle name="Normal 38 5 20" xfId="9683"/>
    <cellStyle name="Normal 38 5 20 2" xfId="24082"/>
    <cellStyle name="Normal 38 5 20 3" xfId="36770"/>
    <cellStyle name="Normal 38 5 20 4" xfId="49459"/>
    <cellStyle name="Normal 38 5 21" xfId="11269"/>
    <cellStyle name="Normal 38 5 21 2" xfId="25668"/>
    <cellStyle name="Normal 38 5 21 3" xfId="38356"/>
    <cellStyle name="Normal 38 5 21 4" xfId="51045"/>
    <cellStyle name="Normal 38 5 22" xfId="14099"/>
    <cellStyle name="Normal 38 5 23" xfId="14566"/>
    <cellStyle name="Normal 38 5 24" xfId="28400"/>
    <cellStyle name="Normal 38 5 25" xfId="39942"/>
    <cellStyle name="Normal 38 5 3" xfId="320"/>
    <cellStyle name="Normal 38 5 3 10" xfId="14721"/>
    <cellStyle name="Normal 38 5 3 11" xfId="28419"/>
    <cellStyle name="Normal 38 5 3 12" xfId="40097"/>
    <cellStyle name="Normal 38 5 3 2" xfId="1907"/>
    <cellStyle name="Normal 38 5 3 2 2" xfId="16307"/>
    <cellStyle name="Normal 38 5 3 2 3" xfId="28995"/>
    <cellStyle name="Normal 38 5 3 2 4" xfId="41683"/>
    <cellStyle name="Normal 38 5 3 3" xfId="3493"/>
    <cellStyle name="Normal 38 5 3 3 2" xfId="17893"/>
    <cellStyle name="Normal 38 5 3 3 3" xfId="30581"/>
    <cellStyle name="Normal 38 5 3 3 4" xfId="43269"/>
    <cellStyle name="Normal 38 5 3 4" xfId="5080"/>
    <cellStyle name="Normal 38 5 3 4 2" xfId="19479"/>
    <cellStyle name="Normal 38 5 3 4 3" xfId="32167"/>
    <cellStyle name="Normal 38 5 3 4 4" xfId="44856"/>
    <cellStyle name="Normal 38 5 3 5" xfId="6666"/>
    <cellStyle name="Normal 38 5 3 5 2" xfId="21065"/>
    <cellStyle name="Normal 38 5 3 5 3" xfId="33753"/>
    <cellStyle name="Normal 38 5 3 5 4" xfId="46442"/>
    <cellStyle name="Normal 38 5 3 6" xfId="8252"/>
    <cellStyle name="Normal 38 5 3 6 2" xfId="22651"/>
    <cellStyle name="Normal 38 5 3 6 3" xfId="35339"/>
    <cellStyle name="Normal 38 5 3 6 4" xfId="48028"/>
    <cellStyle name="Normal 38 5 3 7" xfId="9838"/>
    <cellStyle name="Normal 38 5 3 7 2" xfId="24237"/>
    <cellStyle name="Normal 38 5 3 7 3" xfId="36925"/>
    <cellStyle name="Normal 38 5 3 7 4" xfId="49614"/>
    <cellStyle name="Normal 38 5 3 8" xfId="11424"/>
    <cellStyle name="Normal 38 5 3 8 2" xfId="25823"/>
    <cellStyle name="Normal 38 5 3 8 3" xfId="38511"/>
    <cellStyle name="Normal 38 5 3 8 4" xfId="51200"/>
    <cellStyle name="Normal 38 5 3 9" xfId="14118"/>
    <cellStyle name="Normal 38 5 4" xfId="444"/>
    <cellStyle name="Normal 38 5 4 10" xfId="14845"/>
    <cellStyle name="Normal 38 5 4 11" xfId="28420"/>
    <cellStyle name="Normal 38 5 4 12" xfId="40221"/>
    <cellStyle name="Normal 38 5 4 2" xfId="2031"/>
    <cellStyle name="Normal 38 5 4 2 2" xfId="16431"/>
    <cellStyle name="Normal 38 5 4 2 3" xfId="29119"/>
    <cellStyle name="Normal 38 5 4 2 4" xfId="41807"/>
    <cellStyle name="Normal 38 5 4 3" xfId="3617"/>
    <cellStyle name="Normal 38 5 4 3 2" xfId="18017"/>
    <cellStyle name="Normal 38 5 4 3 3" xfId="30705"/>
    <cellStyle name="Normal 38 5 4 3 4" xfId="43393"/>
    <cellStyle name="Normal 38 5 4 4" xfId="5204"/>
    <cellStyle name="Normal 38 5 4 4 2" xfId="19603"/>
    <cellStyle name="Normal 38 5 4 4 3" xfId="32291"/>
    <cellStyle name="Normal 38 5 4 4 4" xfId="44980"/>
    <cellStyle name="Normal 38 5 4 5" xfId="6790"/>
    <cellStyle name="Normal 38 5 4 5 2" xfId="21189"/>
    <cellStyle name="Normal 38 5 4 5 3" xfId="33877"/>
    <cellStyle name="Normal 38 5 4 5 4" xfId="46566"/>
    <cellStyle name="Normal 38 5 4 6" xfId="8376"/>
    <cellStyle name="Normal 38 5 4 6 2" xfId="22775"/>
    <cellStyle name="Normal 38 5 4 6 3" xfId="35463"/>
    <cellStyle name="Normal 38 5 4 6 4" xfId="48152"/>
    <cellStyle name="Normal 38 5 4 7" xfId="9962"/>
    <cellStyle name="Normal 38 5 4 7 2" xfId="24361"/>
    <cellStyle name="Normal 38 5 4 7 3" xfId="37049"/>
    <cellStyle name="Normal 38 5 4 7 4" xfId="49738"/>
    <cellStyle name="Normal 38 5 4 8" xfId="11548"/>
    <cellStyle name="Normal 38 5 4 8 2" xfId="25947"/>
    <cellStyle name="Normal 38 5 4 8 3" xfId="38635"/>
    <cellStyle name="Normal 38 5 4 8 4" xfId="51324"/>
    <cellStyle name="Normal 38 5 4 9" xfId="14119"/>
    <cellStyle name="Normal 38 5 5" xfId="560"/>
    <cellStyle name="Normal 38 5 5 10" xfId="14961"/>
    <cellStyle name="Normal 38 5 5 11" xfId="28421"/>
    <cellStyle name="Normal 38 5 5 12" xfId="40337"/>
    <cellStyle name="Normal 38 5 5 2" xfId="2147"/>
    <cellStyle name="Normal 38 5 5 2 2" xfId="16547"/>
    <cellStyle name="Normal 38 5 5 2 3" xfId="29235"/>
    <cellStyle name="Normal 38 5 5 2 4" xfId="41923"/>
    <cellStyle name="Normal 38 5 5 3" xfId="3733"/>
    <cellStyle name="Normal 38 5 5 3 2" xfId="18133"/>
    <cellStyle name="Normal 38 5 5 3 3" xfId="30821"/>
    <cellStyle name="Normal 38 5 5 3 4" xfId="43509"/>
    <cellStyle name="Normal 38 5 5 4" xfId="5320"/>
    <cellStyle name="Normal 38 5 5 4 2" xfId="19719"/>
    <cellStyle name="Normal 38 5 5 4 3" xfId="32407"/>
    <cellStyle name="Normal 38 5 5 4 4" xfId="45096"/>
    <cellStyle name="Normal 38 5 5 5" xfId="6906"/>
    <cellStyle name="Normal 38 5 5 5 2" xfId="21305"/>
    <cellStyle name="Normal 38 5 5 5 3" xfId="33993"/>
    <cellStyle name="Normal 38 5 5 5 4" xfId="46682"/>
    <cellStyle name="Normal 38 5 5 6" xfId="8492"/>
    <cellStyle name="Normal 38 5 5 6 2" xfId="22891"/>
    <cellStyle name="Normal 38 5 5 6 3" xfId="35579"/>
    <cellStyle name="Normal 38 5 5 6 4" xfId="48268"/>
    <cellStyle name="Normal 38 5 5 7" xfId="10078"/>
    <cellStyle name="Normal 38 5 5 7 2" xfId="24477"/>
    <cellStyle name="Normal 38 5 5 7 3" xfId="37165"/>
    <cellStyle name="Normal 38 5 5 7 4" xfId="49854"/>
    <cellStyle name="Normal 38 5 5 8" xfId="11664"/>
    <cellStyle name="Normal 38 5 5 8 2" xfId="26063"/>
    <cellStyle name="Normal 38 5 5 8 3" xfId="38751"/>
    <cellStyle name="Normal 38 5 5 8 4" xfId="51440"/>
    <cellStyle name="Normal 38 5 5 9" xfId="14120"/>
    <cellStyle name="Normal 38 5 6" xfId="685"/>
    <cellStyle name="Normal 38 5 6 10" xfId="15086"/>
    <cellStyle name="Normal 38 5 6 11" xfId="28422"/>
    <cellStyle name="Normal 38 5 6 12" xfId="40462"/>
    <cellStyle name="Normal 38 5 6 2" xfId="2272"/>
    <cellStyle name="Normal 38 5 6 2 2" xfId="16672"/>
    <cellStyle name="Normal 38 5 6 2 3" xfId="29360"/>
    <cellStyle name="Normal 38 5 6 2 4" xfId="42048"/>
    <cellStyle name="Normal 38 5 6 3" xfId="3858"/>
    <cellStyle name="Normal 38 5 6 3 2" xfId="18258"/>
    <cellStyle name="Normal 38 5 6 3 3" xfId="30946"/>
    <cellStyle name="Normal 38 5 6 3 4" xfId="43634"/>
    <cellStyle name="Normal 38 5 6 4" xfId="5445"/>
    <cellStyle name="Normal 38 5 6 4 2" xfId="19844"/>
    <cellStyle name="Normal 38 5 6 4 3" xfId="32532"/>
    <cellStyle name="Normal 38 5 6 4 4" xfId="45221"/>
    <cellStyle name="Normal 38 5 6 5" xfId="7031"/>
    <cellStyle name="Normal 38 5 6 5 2" xfId="21430"/>
    <cellStyle name="Normal 38 5 6 5 3" xfId="34118"/>
    <cellStyle name="Normal 38 5 6 5 4" xfId="46807"/>
    <cellStyle name="Normal 38 5 6 6" xfId="8617"/>
    <cellStyle name="Normal 38 5 6 6 2" xfId="23016"/>
    <cellStyle name="Normal 38 5 6 6 3" xfId="35704"/>
    <cellStyle name="Normal 38 5 6 6 4" xfId="48393"/>
    <cellStyle name="Normal 38 5 6 7" xfId="10203"/>
    <cellStyle name="Normal 38 5 6 7 2" xfId="24602"/>
    <cellStyle name="Normal 38 5 6 7 3" xfId="37290"/>
    <cellStyle name="Normal 38 5 6 7 4" xfId="49979"/>
    <cellStyle name="Normal 38 5 6 8" xfId="11789"/>
    <cellStyle name="Normal 38 5 6 8 2" xfId="26188"/>
    <cellStyle name="Normal 38 5 6 8 3" xfId="38876"/>
    <cellStyle name="Normal 38 5 6 8 4" xfId="51565"/>
    <cellStyle name="Normal 38 5 6 9" xfId="14121"/>
    <cellStyle name="Normal 38 5 7" xfId="797"/>
    <cellStyle name="Normal 38 5 7 10" xfId="15198"/>
    <cellStyle name="Normal 38 5 7 11" xfId="28423"/>
    <cellStyle name="Normal 38 5 7 12" xfId="40574"/>
    <cellStyle name="Normal 38 5 7 2" xfId="2384"/>
    <cellStyle name="Normal 38 5 7 2 2" xfId="16784"/>
    <cellStyle name="Normal 38 5 7 2 3" xfId="29472"/>
    <cellStyle name="Normal 38 5 7 2 4" xfId="42160"/>
    <cellStyle name="Normal 38 5 7 3" xfId="3970"/>
    <cellStyle name="Normal 38 5 7 3 2" xfId="18370"/>
    <cellStyle name="Normal 38 5 7 3 3" xfId="31058"/>
    <cellStyle name="Normal 38 5 7 3 4" xfId="43746"/>
    <cellStyle name="Normal 38 5 7 4" xfId="5557"/>
    <cellStyle name="Normal 38 5 7 4 2" xfId="19956"/>
    <cellStyle name="Normal 38 5 7 4 3" xfId="32644"/>
    <cellStyle name="Normal 38 5 7 4 4" xfId="45333"/>
    <cellStyle name="Normal 38 5 7 5" xfId="7143"/>
    <cellStyle name="Normal 38 5 7 5 2" xfId="21542"/>
    <cellStyle name="Normal 38 5 7 5 3" xfId="34230"/>
    <cellStyle name="Normal 38 5 7 5 4" xfId="46919"/>
    <cellStyle name="Normal 38 5 7 6" xfId="8729"/>
    <cellStyle name="Normal 38 5 7 6 2" xfId="23128"/>
    <cellStyle name="Normal 38 5 7 6 3" xfId="35816"/>
    <cellStyle name="Normal 38 5 7 6 4" xfId="48505"/>
    <cellStyle name="Normal 38 5 7 7" xfId="10315"/>
    <cellStyle name="Normal 38 5 7 7 2" xfId="24714"/>
    <cellStyle name="Normal 38 5 7 7 3" xfId="37402"/>
    <cellStyle name="Normal 38 5 7 7 4" xfId="50091"/>
    <cellStyle name="Normal 38 5 7 8" xfId="11901"/>
    <cellStyle name="Normal 38 5 7 8 2" xfId="26300"/>
    <cellStyle name="Normal 38 5 7 8 3" xfId="38988"/>
    <cellStyle name="Normal 38 5 7 8 4" xfId="51677"/>
    <cellStyle name="Normal 38 5 7 9" xfId="14122"/>
    <cellStyle name="Normal 38 5 8" xfId="908"/>
    <cellStyle name="Normal 38 5 8 10" xfId="15309"/>
    <cellStyle name="Normal 38 5 8 11" xfId="28424"/>
    <cellStyle name="Normal 38 5 8 12" xfId="40685"/>
    <cellStyle name="Normal 38 5 8 2" xfId="2495"/>
    <cellStyle name="Normal 38 5 8 2 2" xfId="16895"/>
    <cellStyle name="Normal 38 5 8 2 3" xfId="29583"/>
    <cellStyle name="Normal 38 5 8 2 4" xfId="42271"/>
    <cellStyle name="Normal 38 5 8 3" xfId="4081"/>
    <cellStyle name="Normal 38 5 8 3 2" xfId="18481"/>
    <cellStyle name="Normal 38 5 8 3 3" xfId="31169"/>
    <cellStyle name="Normal 38 5 8 3 4" xfId="43857"/>
    <cellStyle name="Normal 38 5 8 4" xfId="5668"/>
    <cellStyle name="Normal 38 5 8 4 2" xfId="20067"/>
    <cellStyle name="Normal 38 5 8 4 3" xfId="32755"/>
    <cellStyle name="Normal 38 5 8 4 4" xfId="45444"/>
    <cellStyle name="Normal 38 5 8 5" xfId="7254"/>
    <cellStyle name="Normal 38 5 8 5 2" xfId="21653"/>
    <cellStyle name="Normal 38 5 8 5 3" xfId="34341"/>
    <cellStyle name="Normal 38 5 8 5 4" xfId="47030"/>
    <cellStyle name="Normal 38 5 8 6" xfId="8840"/>
    <cellStyle name="Normal 38 5 8 6 2" xfId="23239"/>
    <cellStyle name="Normal 38 5 8 6 3" xfId="35927"/>
    <cellStyle name="Normal 38 5 8 6 4" xfId="48616"/>
    <cellStyle name="Normal 38 5 8 7" xfId="10426"/>
    <cellStyle name="Normal 38 5 8 7 2" xfId="24825"/>
    <cellStyle name="Normal 38 5 8 7 3" xfId="37513"/>
    <cellStyle name="Normal 38 5 8 7 4" xfId="50202"/>
    <cellStyle name="Normal 38 5 8 8" xfId="12012"/>
    <cellStyle name="Normal 38 5 8 8 2" xfId="26411"/>
    <cellStyle name="Normal 38 5 8 8 3" xfId="39099"/>
    <cellStyle name="Normal 38 5 8 8 4" xfId="51788"/>
    <cellStyle name="Normal 38 5 8 9" xfId="14123"/>
    <cellStyle name="Normal 38 5 9" xfId="1019"/>
    <cellStyle name="Normal 38 5 9 10" xfId="15420"/>
    <cellStyle name="Normal 38 5 9 11" xfId="28425"/>
    <cellStyle name="Normal 38 5 9 12" xfId="40796"/>
    <cellStyle name="Normal 38 5 9 2" xfId="2606"/>
    <cellStyle name="Normal 38 5 9 2 2" xfId="17006"/>
    <cellStyle name="Normal 38 5 9 2 3" xfId="29694"/>
    <cellStyle name="Normal 38 5 9 2 4" xfId="42382"/>
    <cellStyle name="Normal 38 5 9 3" xfId="4192"/>
    <cellStyle name="Normal 38 5 9 3 2" xfId="18592"/>
    <cellStyle name="Normal 38 5 9 3 3" xfId="31280"/>
    <cellStyle name="Normal 38 5 9 3 4" xfId="43968"/>
    <cellStyle name="Normal 38 5 9 4" xfId="5779"/>
    <cellStyle name="Normal 38 5 9 4 2" xfId="20178"/>
    <cellStyle name="Normal 38 5 9 4 3" xfId="32866"/>
    <cellStyle name="Normal 38 5 9 4 4" xfId="45555"/>
    <cellStyle name="Normal 38 5 9 5" xfId="7365"/>
    <cellStyle name="Normal 38 5 9 5 2" xfId="21764"/>
    <cellStyle name="Normal 38 5 9 5 3" xfId="34452"/>
    <cellStyle name="Normal 38 5 9 5 4" xfId="47141"/>
    <cellStyle name="Normal 38 5 9 6" xfId="8951"/>
    <cellStyle name="Normal 38 5 9 6 2" xfId="23350"/>
    <cellStyle name="Normal 38 5 9 6 3" xfId="36038"/>
    <cellStyle name="Normal 38 5 9 6 4" xfId="48727"/>
    <cellStyle name="Normal 38 5 9 7" xfId="10537"/>
    <cellStyle name="Normal 38 5 9 7 2" xfId="24936"/>
    <cellStyle name="Normal 38 5 9 7 3" xfId="37624"/>
    <cellStyle name="Normal 38 5 9 7 4" xfId="50313"/>
    <cellStyle name="Normal 38 5 9 8" xfId="12123"/>
    <cellStyle name="Normal 38 5 9 8 2" xfId="26522"/>
    <cellStyle name="Normal 38 5 9 8 3" xfId="39210"/>
    <cellStyle name="Normal 38 5 9 8 4" xfId="51899"/>
    <cellStyle name="Normal 38 5 9 9" xfId="14124"/>
    <cellStyle name="Normal 38 6" xfId="165"/>
    <cellStyle name="Normal 38 6 10" xfId="1149"/>
    <cellStyle name="Normal 38 6 10 10" xfId="15550"/>
    <cellStyle name="Normal 38 6 10 11" xfId="28427"/>
    <cellStyle name="Normal 38 6 10 12" xfId="40926"/>
    <cellStyle name="Normal 38 6 10 2" xfId="2736"/>
    <cellStyle name="Normal 38 6 10 2 2" xfId="17136"/>
    <cellStyle name="Normal 38 6 10 2 3" xfId="29824"/>
    <cellStyle name="Normal 38 6 10 2 4" xfId="42512"/>
    <cellStyle name="Normal 38 6 10 3" xfId="4322"/>
    <cellStyle name="Normal 38 6 10 3 2" xfId="18722"/>
    <cellStyle name="Normal 38 6 10 3 3" xfId="31410"/>
    <cellStyle name="Normal 38 6 10 3 4" xfId="44098"/>
    <cellStyle name="Normal 38 6 10 4" xfId="5909"/>
    <cellStyle name="Normal 38 6 10 4 2" xfId="20308"/>
    <cellStyle name="Normal 38 6 10 4 3" xfId="32996"/>
    <cellStyle name="Normal 38 6 10 4 4" xfId="45685"/>
    <cellStyle name="Normal 38 6 10 5" xfId="7495"/>
    <cellStyle name="Normal 38 6 10 5 2" xfId="21894"/>
    <cellStyle name="Normal 38 6 10 5 3" xfId="34582"/>
    <cellStyle name="Normal 38 6 10 5 4" xfId="47271"/>
    <cellStyle name="Normal 38 6 10 6" xfId="9081"/>
    <cellStyle name="Normal 38 6 10 6 2" xfId="23480"/>
    <cellStyle name="Normal 38 6 10 6 3" xfId="36168"/>
    <cellStyle name="Normal 38 6 10 6 4" xfId="48857"/>
    <cellStyle name="Normal 38 6 10 7" xfId="10667"/>
    <cellStyle name="Normal 38 6 10 7 2" xfId="25066"/>
    <cellStyle name="Normal 38 6 10 7 3" xfId="37754"/>
    <cellStyle name="Normal 38 6 10 7 4" xfId="50443"/>
    <cellStyle name="Normal 38 6 10 8" xfId="12253"/>
    <cellStyle name="Normal 38 6 10 8 2" xfId="26652"/>
    <cellStyle name="Normal 38 6 10 8 3" xfId="39340"/>
    <cellStyle name="Normal 38 6 10 8 4" xfId="52029"/>
    <cellStyle name="Normal 38 6 10 9" xfId="14126"/>
    <cellStyle name="Normal 38 6 11" xfId="1287"/>
    <cellStyle name="Normal 38 6 11 10" xfId="15688"/>
    <cellStyle name="Normal 38 6 11 11" xfId="28428"/>
    <cellStyle name="Normal 38 6 11 12" xfId="41064"/>
    <cellStyle name="Normal 38 6 11 2" xfId="2874"/>
    <cellStyle name="Normal 38 6 11 2 2" xfId="17274"/>
    <cellStyle name="Normal 38 6 11 2 3" xfId="29962"/>
    <cellStyle name="Normal 38 6 11 2 4" xfId="42650"/>
    <cellStyle name="Normal 38 6 11 3" xfId="4460"/>
    <cellStyle name="Normal 38 6 11 3 2" xfId="18860"/>
    <cellStyle name="Normal 38 6 11 3 3" xfId="31548"/>
    <cellStyle name="Normal 38 6 11 3 4" xfId="44236"/>
    <cellStyle name="Normal 38 6 11 4" xfId="6047"/>
    <cellStyle name="Normal 38 6 11 4 2" xfId="20446"/>
    <cellStyle name="Normal 38 6 11 4 3" xfId="33134"/>
    <cellStyle name="Normal 38 6 11 4 4" xfId="45823"/>
    <cellStyle name="Normal 38 6 11 5" xfId="7633"/>
    <cellStyle name="Normal 38 6 11 5 2" xfId="22032"/>
    <cellStyle name="Normal 38 6 11 5 3" xfId="34720"/>
    <cellStyle name="Normal 38 6 11 5 4" xfId="47409"/>
    <cellStyle name="Normal 38 6 11 6" xfId="9219"/>
    <cellStyle name="Normal 38 6 11 6 2" xfId="23618"/>
    <cellStyle name="Normal 38 6 11 6 3" xfId="36306"/>
    <cellStyle name="Normal 38 6 11 6 4" xfId="48995"/>
    <cellStyle name="Normal 38 6 11 7" xfId="10805"/>
    <cellStyle name="Normal 38 6 11 7 2" xfId="25204"/>
    <cellStyle name="Normal 38 6 11 7 3" xfId="37892"/>
    <cellStyle name="Normal 38 6 11 7 4" xfId="50581"/>
    <cellStyle name="Normal 38 6 11 8" xfId="12391"/>
    <cellStyle name="Normal 38 6 11 8 2" xfId="26790"/>
    <cellStyle name="Normal 38 6 11 8 3" xfId="39478"/>
    <cellStyle name="Normal 38 6 11 8 4" xfId="52167"/>
    <cellStyle name="Normal 38 6 11 9" xfId="14127"/>
    <cellStyle name="Normal 38 6 12" xfId="1401"/>
    <cellStyle name="Normal 38 6 12 10" xfId="15802"/>
    <cellStyle name="Normal 38 6 12 11" xfId="28429"/>
    <cellStyle name="Normal 38 6 12 12" xfId="41178"/>
    <cellStyle name="Normal 38 6 12 2" xfId="2988"/>
    <cellStyle name="Normal 38 6 12 2 2" xfId="17388"/>
    <cellStyle name="Normal 38 6 12 2 3" xfId="30076"/>
    <cellStyle name="Normal 38 6 12 2 4" xfId="42764"/>
    <cellStyle name="Normal 38 6 12 3" xfId="4574"/>
    <cellStyle name="Normal 38 6 12 3 2" xfId="18974"/>
    <cellStyle name="Normal 38 6 12 3 3" xfId="31662"/>
    <cellStyle name="Normal 38 6 12 3 4" xfId="44350"/>
    <cellStyle name="Normal 38 6 12 4" xfId="6161"/>
    <cellStyle name="Normal 38 6 12 4 2" xfId="20560"/>
    <cellStyle name="Normal 38 6 12 4 3" xfId="33248"/>
    <cellStyle name="Normal 38 6 12 4 4" xfId="45937"/>
    <cellStyle name="Normal 38 6 12 5" xfId="7747"/>
    <cellStyle name="Normal 38 6 12 5 2" xfId="22146"/>
    <cellStyle name="Normal 38 6 12 5 3" xfId="34834"/>
    <cellStyle name="Normal 38 6 12 5 4" xfId="47523"/>
    <cellStyle name="Normal 38 6 12 6" xfId="9333"/>
    <cellStyle name="Normal 38 6 12 6 2" xfId="23732"/>
    <cellStyle name="Normal 38 6 12 6 3" xfId="36420"/>
    <cellStyle name="Normal 38 6 12 6 4" xfId="49109"/>
    <cellStyle name="Normal 38 6 12 7" xfId="10919"/>
    <cellStyle name="Normal 38 6 12 7 2" xfId="25318"/>
    <cellStyle name="Normal 38 6 12 7 3" xfId="38006"/>
    <cellStyle name="Normal 38 6 12 7 4" xfId="50695"/>
    <cellStyle name="Normal 38 6 12 8" xfId="12505"/>
    <cellStyle name="Normal 38 6 12 8 2" xfId="26904"/>
    <cellStyle name="Normal 38 6 12 8 3" xfId="39592"/>
    <cellStyle name="Normal 38 6 12 8 4" xfId="52281"/>
    <cellStyle name="Normal 38 6 12 9" xfId="14128"/>
    <cellStyle name="Normal 38 6 13" xfId="1515"/>
    <cellStyle name="Normal 38 6 13 10" xfId="15916"/>
    <cellStyle name="Normal 38 6 13 11" xfId="28430"/>
    <cellStyle name="Normal 38 6 13 12" xfId="41292"/>
    <cellStyle name="Normal 38 6 13 2" xfId="3102"/>
    <cellStyle name="Normal 38 6 13 2 2" xfId="17502"/>
    <cellStyle name="Normal 38 6 13 2 3" xfId="30190"/>
    <cellStyle name="Normal 38 6 13 2 4" xfId="42878"/>
    <cellStyle name="Normal 38 6 13 3" xfId="4688"/>
    <cellStyle name="Normal 38 6 13 3 2" xfId="19088"/>
    <cellStyle name="Normal 38 6 13 3 3" xfId="31776"/>
    <cellStyle name="Normal 38 6 13 3 4" xfId="44464"/>
    <cellStyle name="Normal 38 6 13 4" xfId="6275"/>
    <cellStyle name="Normal 38 6 13 4 2" xfId="20674"/>
    <cellStyle name="Normal 38 6 13 4 3" xfId="33362"/>
    <cellStyle name="Normal 38 6 13 4 4" xfId="46051"/>
    <cellStyle name="Normal 38 6 13 5" xfId="7861"/>
    <cellStyle name="Normal 38 6 13 5 2" xfId="22260"/>
    <cellStyle name="Normal 38 6 13 5 3" xfId="34948"/>
    <cellStyle name="Normal 38 6 13 5 4" xfId="47637"/>
    <cellStyle name="Normal 38 6 13 6" xfId="9447"/>
    <cellStyle name="Normal 38 6 13 6 2" xfId="23846"/>
    <cellStyle name="Normal 38 6 13 6 3" xfId="36534"/>
    <cellStyle name="Normal 38 6 13 6 4" xfId="49223"/>
    <cellStyle name="Normal 38 6 13 7" xfId="11033"/>
    <cellStyle name="Normal 38 6 13 7 2" xfId="25432"/>
    <cellStyle name="Normal 38 6 13 7 3" xfId="38120"/>
    <cellStyle name="Normal 38 6 13 7 4" xfId="50809"/>
    <cellStyle name="Normal 38 6 13 8" xfId="12619"/>
    <cellStyle name="Normal 38 6 13 8 2" xfId="27018"/>
    <cellStyle name="Normal 38 6 13 8 3" xfId="39706"/>
    <cellStyle name="Normal 38 6 13 8 4" xfId="52395"/>
    <cellStyle name="Normal 38 6 13 9" xfId="14129"/>
    <cellStyle name="Normal 38 6 14" xfId="1637"/>
    <cellStyle name="Normal 38 6 14 10" xfId="16038"/>
    <cellStyle name="Normal 38 6 14 11" xfId="28431"/>
    <cellStyle name="Normal 38 6 14 12" xfId="41414"/>
    <cellStyle name="Normal 38 6 14 2" xfId="3224"/>
    <cellStyle name="Normal 38 6 14 2 2" xfId="17624"/>
    <cellStyle name="Normal 38 6 14 2 3" xfId="30312"/>
    <cellStyle name="Normal 38 6 14 2 4" xfId="43000"/>
    <cellStyle name="Normal 38 6 14 3" xfId="4810"/>
    <cellStyle name="Normal 38 6 14 3 2" xfId="19210"/>
    <cellStyle name="Normal 38 6 14 3 3" xfId="31898"/>
    <cellStyle name="Normal 38 6 14 3 4" xfId="44586"/>
    <cellStyle name="Normal 38 6 14 4" xfId="6397"/>
    <cellStyle name="Normal 38 6 14 4 2" xfId="20796"/>
    <cellStyle name="Normal 38 6 14 4 3" xfId="33484"/>
    <cellStyle name="Normal 38 6 14 4 4" xfId="46173"/>
    <cellStyle name="Normal 38 6 14 5" xfId="7983"/>
    <cellStyle name="Normal 38 6 14 5 2" xfId="22382"/>
    <cellStyle name="Normal 38 6 14 5 3" xfId="35070"/>
    <cellStyle name="Normal 38 6 14 5 4" xfId="47759"/>
    <cellStyle name="Normal 38 6 14 6" xfId="9569"/>
    <cellStyle name="Normal 38 6 14 6 2" xfId="23968"/>
    <cellStyle name="Normal 38 6 14 6 3" xfId="36656"/>
    <cellStyle name="Normal 38 6 14 6 4" xfId="49345"/>
    <cellStyle name="Normal 38 6 14 7" xfId="11155"/>
    <cellStyle name="Normal 38 6 14 7 2" xfId="25554"/>
    <cellStyle name="Normal 38 6 14 7 3" xfId="38242"/>
    <cellStyle name="Normal 38 6 14 7 4" xfId="50931"/>
    <cellStyle name="Normal 38 6 14 8" xfId="12741"/>
    <cellStyle name="Normal 38 6 14 8 2" xfId="27140"/>
    <cellStyle name="Normal 38 6 14 8 3" xfId="39828"/>
    <cellStyle name="Normal 38 6 14 8 4" xfId="52517"/>
    <cellStyle name="Normal 38 6 14 9" xfId="14130"/>
    <cellStyle name="Normal 38 6 15" xfId="1760"/>
    <cellStyle name="Normal 38 6 15 2" xfId="16160"/>
    <cellStyle name="Normal 38 6 15 3" xfId="28848"/>
    <cellStyle name="Normal 38 6 15 4" xfId="41536"/>
    <cellStyle name="Normal 38 6 16" xfId="3346"/>
    <cellStyle name="Normal 38 6 16 2" xfId="17746"/>
    <cellStyle name="Normal 38 6 16 3" xfId="30434"/>
    <cellStyle name="Normal 38 6 16 4" xfId="43122"/>
    <cellStyle name="Normal 38 6 17" xfId="4933"/>
    <cellStyle name="Normal 38 6 17 2" xfId="19332"/>
    <cellStyle name="Normal 38 6 17 3" xfId="32020"/>
    <cellStyle name="Normal 38 6 17 4" xfId="44709"/>
    <cellStyle name="Normal 38 6 18" xfId="6519"/>
    <cellStyle name="Normal 38 6 18 2" xfId="20918"/>
    <cellStyle name="Normal 38 6 18 3" xfId="33606"/>
    <cellStyle name="Normal 38 6 18 4" xfId="46295"/>
    <cellStyle name="Normal 38 6 19" xfId="8105"/>
    <cellStyle name="Normal 38 6 19 2" xfId="22504"/>
    <cellStyle name="Normal 38 6 19 3" xfId="35192"/>
    <cellStyle name="Normal 38 6 19 4" xfId="47881"/>
    <cellStyle name="Normal 38 6 2" xfId="227"/>
    <cellStyle name="Normal 38 6 2 10" xfId="1347"/>
    <cellStyle name="Normal 38 6 2 10 10" xfId="15748"/>
    <cellStyle name="Normal 38 6 2 10 11" xfId="28433"/>
    <cellStyle name="Normal 38 6 2 10 12" xfId="41124"/>
    <cellStyle name="Normal 38 6 2 10 2" xfId="2934"/>
    <cellStyle name="Normal 38 6 2 10 2 2" xfId="17334"/>
    <cellStyle name="Normal 38 6 2 10 2 3" xfId="30022"/>
    <cellStyle name="Normal 38 6 2 10 2 4" xfId="42710"/>
    <cellStyle name="Normal 38 6 2 10 3" xfId="4520"/>
    <cellStyle name="Normal 38 6 2 10 3 2" xfId="18920"/>
    <cellStyle name="Normal 38 6 2 10 3 3" xfId="31608"/>
    <cellStyle name="Normal 38 6 2 10 3 4" xfId="44296"/>
    <cellStyle name="Normal 38 6 2 10 4" xfId="6107"/>
    <cellStyle name="Normal 38 6 2 10 4 2" xfId="20506"/>
    <cellStyle name="Normal 38 6 2 10 4 3" xfId="33194"/>
    <cellStyle name="Normal 38 6 2 10 4 4" xfId="45883"/>
    <cellStyle name="Normal 38 6 2 10 5" xfId="7693"/>
    <cellStyle name="Normal 38 6 2 10 5 2" xfId="22092"/>
    <cellStyle name="Normal 38 6 2 10 5 3" xfId="34780"/>
    <cellStyle name="Normal 38 6 2 10 5 4" xfId="47469"/>
    <cellStyle name="Normal 38 6 2 10 6" xfId="9279"/>
    <cellStyle name="Normal 38 6 2 10 6 2" xfId="23678"/>
    <cellStyle name="Normal 38 6 2 10 6 3" xfId="36366"/>
    <cellStyle name="Normal 38 6 2 10 6 4" xfId="49055"/>
    <cellStyle name="Normal 38 6 2 10 7" xfId="10865"/>
    <cellStyle name="Normal 38 6 2 10 7 2" xfId="25264"/>
    <cellStyle name="Normal 38 6 2 10 7 3" xfId="37952"/>
    <cellStyle name="Normal 38 6 2 10 7 4" xfId="50641"/>
    <cellStyle name="Normal 38 6 2 10 8" xfId="12451"/>
    <cellStyle name="Normal 38 6 2 10 8 2" xfId="26850"/>
    <cellStyle name="Normal 38 6 2 10 8 3" xfId="39538"/>
    <cellStyle name="Normal 38 6 2 10 8 4" xfId="52227"/>
    <cellStyle name="Normal 38 6 2 10 9" xfId="14132"/>
    <cellStyle name="Normal 38 6 2 11" xfId="1461"/>
    <cellStyle name="Normal 38 6 2 11 10" xfId="15862"/>
    <cellStyle name="Normal 38 6 2 11 11" xfId="28434"/>
    <cellStyle name="Normal 38 6 2 11 12" xfId="41238"/>
    <cellStyle name="Normal 38 6 2 11 2" xfId="3048"/>
    <cellStyle name="Normal 38 6 2 11 2 2" xfId="17448"/>
    <cellStyle name="Normal 38 6 2 11 2 3" xfId="30136"/>
    <cellStyle name="Normal 38 6 2 11 2 4" xfId="42824"/>
    <cellStyle name="Normal 38 6 2 11 3" xfId="4634"/>
    <cellStyle name="Normal 38 6 2 11 3 2" xfId="19034"/>
    <cellStyle name="Normal 38 6 2 11 3 3" xfId="31722"/>
    <cellStyle name="Normal 38 6 2 11 3 4" xfId="44410"/>
    <cellStyle name="Normal 38 6 2 11 4" xfId="6221"/>
    <cellStyle name="Normal 38 6 2 11 4 2" xfId="20620"/>
    <cellStyle name="Normal 38 6 2 11 4 3" xfId="33308"/>
    <cellStyle name="Normal 38 6 2 11 4 4" xfId="45997"/>
    <cellStyle name="Normal 38 6 2 11 5" xfId="7807"/>
    <cellStyle name="Normal 38 6 2 11 5 2" xfId="22206"/>
    <cellStyle name="Normal 38 6 2 11 5 3" xfId="34894"/>
    <cellStyle name="Normal 38 6 2 11 5 4" xfId="47583"/>
    <cellStyle name="Normal 38 6 2 11 6" xfId="9393"/>
    <cellStyle name="Normal 38 6 2 11 6 2" xfId="23792"/>
    <cellStyle name="Normal 38 6 2 11 6 3" xfId="36480"/>
    <cellStyle name="Normal 38 6 2 11 6 4" xfId="49169"/>
    <cellStyle name="Normal 38 6 2 11 7" xfId="10979"/>
    <cellStyle name="Normal 38 6 2 11 7 2" xfId="25378"/>
    <cellStyle name="Normal 38 6 2 11 7 3" xfId="38066"/>
    <cellStyle name="Normal 38 6 2 11 7 4" xfId="50755"/>
    <cellStyle name="Normal 38 6 2 11 8" xfId="12565"/>
    <cellStyle name="Normal 38 6 2 11 8 2" xfId="26964"/>
    <cellStyle name="Normal 38 6 2 11 8 3" xfId="39652"/>
    <cellStyle name="Normal 38 6 2 11 8 4" xfId="52341"/>
    <cellStyle name="Normal 38 6 2 11 9" xfId="14133"/>
    <cellStyle name="Normal 38 6 2 12" xfId="1575"/>
    <cellStyle name="Normal 38 6 2 12 10" xfId="15976"/>
    <cellStyle name="Normal 38 6 2 12 11" xfId="28435"/>
    <cellStyle name="Normal 38 6 2 12 12" xfId="41352"/>
    <cellStyle name="Normal 38 6 2 12 2" xfId="3162"/>
    <cellStyle name="Normal 38 6 2 12 2 2" xfId="17562"/>
    <cellStyle name="Normal 38 6 2 12 2 3" xfId="30250"/>
    <cellStyle name="Normal 38 6 2 12 2 4" xfId="42938"/>
    <cellStyle name="Normal 38 6 2 12 3" xfId="4748"/>
    <cellStyle name="Normal 38 6 2 12 3 2" xfId="19148"/>
    <cellStyle name="Normal 38 6 2 12 3 3" xfId="31836"/>
    <cellStyle name="Normal 38 6 2 12 3 4" xfId="44524"/>
    <cellStyle name="Normal 38 6 2 12 4" xfId="6335"/>
    <cellStyle name="Normal 38 6 2 12 4 2" xfId="20734"/>
    <cellStyle name="Normal 38 6 2 12 4 3" xfId="33422"/>
    <cellStyle name="Normal 38 6 2 12 4 4" xfId="46111"/>
    <cellStyle name="Normal 38 6 2 12 5" xfId="7921"/>
    <cellStyle name="Normal 38 6 2 12 5 2" xfId="22320"/>
    <cellStyle name="Normal 38 6 2 12 5 3" xfId="35008"/>
    <cellStyle name="Normal 38 6 2 12 5 4" xfId="47697"/>
    <cellStyle name="Normal 38 6 2 12 6" xfId="9507"/>
    <cellStyle name="Normal 38 6 2 12 6 2" xfId="23906"/>
    <cellStyle name="Normal 38 6 2 12 6 3" xfId="36594"/>
    <cellStyle name="Normal 38 6 2 12 6 4" xfId="49283"/>
    <cellStyle name="Normal 38 6 2 12 7" xfId="11093"/>
    <cellStyle name="Normal 38 6 2 12 7 2" xfId="25492"/>
    <cellStyle name="Normal 38 6 2 12 7 3" xfId="38180"/>
    <cellStyle name="Normal 38 6 2 12 7 4" xfId="50869"/>
    <cellStyle name="Normal 38 6 2 12 8" xfId="12679"/>
    <cellStyle name="Normal 38 6 2 12 8 2" xfId="27078"/>
    <cellStyle name="Normal 38 6 2 12 8 3" xfId="39766"/>
    <cellStyle name="Normal 38 6 2 12 8 4" xfId="52455"/>
    <cellStyle name="Normal 38 6 2 12 9" xfId="14134"/>
    <cellStyle name="Normal 38 6 2 13" xfId="1697"/>
    <cellStyle name="Normal 38 6 2 13 10" xfId="16098"/>
    <cellStyle name="Normal 38 6 2 13 11" xfId="28436"/>
    <cellStyle name="Normal 38 6 2 13 12" xfId="41474"/>
    <cellStyle name="Normal 38 6 2 13 2" xfId="3284"/>
    <cellStyle name="Normal 38 6 2 13 2 2" xfId="17684"/>
    <cellStyle name="Normal 38 6 2 13 2 3" xfId="30372"/>
    <cellStyle name="Normal 38 6 2 13 2 4" xfId="43060"/>
    <cellStyle name="Normal 38 6 2 13 3" xfId="4870"/>
    <cellStyle name="Normal 38 6 2 13 3 2" xfId="19270"/>
    <cellStyle name="Normal 38 6 2 13 3 3" xfId="31958"/>
    <cellStyle name="Normal 38 6 2 13 3 4" xfId="44646"/>
    <cellStyle name="Normal 38 6 2 13 4" xfId="6457"/>
    <cellStyle name="Normal 38 6 2 13 4 2" xfId="20856"/>
    <cellStyle name="Normal 38 6 2 13 4 3" xfId="33544"/>
    <cellStyle name="Normal 38 6 2 13 4 4" xfId="46233"/>
    <cellStyle name="Normal 38 6 2 13 5" xfId="8043"/>
    <cellStyle name="Normal 38 6 2 13 5 2" xfId="22442"/>
    <cellStyle name="Normal 38 6 2 13 5 3" xfId="35130"/>
    <cellStyle name="Normal 38 6 2 13 5 4" xfId="47819"/>
    <cellStyle name="Normal 38 6 2 13 6" xfId="9629"/>
    <cellStyle name="Normal 38 6 2 13 6 2" xfId="24028"/>
    <cellStyle name="Normal 38 6 2 13 6 3" xfId="36716"/>
    <cellStyle name="Normal 38 6 2 13 6 4" xfId="49405"/>
    <cellStyle name="Normal 38 6 2 13 7" xfId="11215"/>
    <cellStyle name="Normal 38 6 2 13 7 2" xfId="25614"/>
    <cellStyle name="Normal 38 6 2 13 7 3" xfId="38302"/>
    <cellStyle name="Normal 38 6 2 13 7 4" xfId="50991"/>
    <cellStyle name="Normal 38 6 2 13 8" xfId="12801"/>
    <cellStyle name="Normal 38 6 2 13 8 2" xfId="27200"/>
    <cellStyle name="Normal 38 6 2 13 8 3" xfId="39888"/>
    <cellStyle name="Normal 38 6 2 13 8 4" xfId="52577"/>
    <cellStyle name="Normal 38 6 2 13 9" xfId="14135"/>
    <cellStyle name="Normal 38 6 2 14" xfId="1820"/>
    <cellStyle name="Normal 38 6 2 14 2" xfId="16220"/>
    <cellStyle name="Normal 38 6 2 14 3" xfId="28908"/>
    <cellStyle name="Normal 38 6 2 14 4" xfId="41596"/>
    <cellStyle name="Normal 38 6 2 15" xfId="3406"/>
    <cellStyle name="Normal 38 6 2 15 2" xfId="17806"/>
    <cellStyle name="Normal 38 6 2 15 3" xfId="30494"/>
    <cellStyle name="Normal 38 6 2 15 4" xfId="43182"/>
    <cellStyle name="Normal 38 6 2 16" xfId="4993"/>
    <cellStyle name="Normal 38 6 2 16 2" xfId="19392"/>
    <cellStyle name="Normal 38 6 2 16 3" xfId="32080"/>
    <cellStyle name="Normal 38 6 2 16 4" xfId="44769"/>
    <cellStyle name="Normal 38 6 2 17" xfId="6579"/>
    <cellStyle name="Normal 38 6 2 17 2" xfId="20978"/>
    <cellStyle name="Normal 38 6 2 17 3" xfId="33666"/>
    <cellStyle name="Normal 38 6 2 17 4" xfId="46355"/>
    <cellStyle name="Normal 38 6 2 18" xfId="8165"/>
    <cellStyle name="Normal 38 6 2 18 2" xfId="22564"/>
    <cellStyle name="Normal 38 6 2 18 3" xfId="35252"/>
    <cellStyle name="Normal 38 6 2 18 4" xfId="47941"/>
    <cellStyle name="Normal 38 6 2 19" xfId="9751"/>
    <cellStyle name="Normal 38 6 2 19 2" xfId="24150"/>
    <cellStyle name="Normal 38 6 2 19 3" xfId="36838"/>
    <cellStyle name="Normal 38 6 2 19 4" xfId="49527"/>
    <cellStyle name="Normal 38 6 2 2" xfId="389"/>
    <cellStyle name="Normal 38 6 2 2 10" xfId="14790"/>
    <cellStyle name="Normal 38 6 2 2 11" xfId="28437"/>
    <cellStyle name="Normal 38 6 2 2 12" xfId="40166"/>
    <cellStyle name="Normal 38 6 2 2 2" xfId="1976"/>
    <cellStyle name="Normal 38 6 2 2 2 2" xfId="16376"/>
    <cellStyle name="Normal 38 6 2 2 2 3" xfId="29064"/>
    <cellStyle name="Normal 38 6 2 2 2 4" xfId="41752"/>
    <cellStyle name="Normal 38 6 2 2 3" xfId="3562"/>
    <cellStyle name="Normal 38 6 2 2 3 2" xfId="17962"/>
    <cellStyle name="Normal 38 6 2 2 3 3" xfId="30650"/>
    <cellStyle name="Normal 38 6 2 2 3 4" xfId="43338"/>
    <cellStyle name="Normal 38 6 2 2 4" xfId="5149"/>
    <cellStyle name="Normal 38 6 2 2 4 2" xfId="19548"/>
    <cellStyle name="Normal 38 6 2 2 4 3" xfId="32236"/>
    <cellStyle name="Normal 38 6 2 2 4 4" xfId="44925"/>
    <cellStyle name="Normal 38 6 2 2 5" xfId="6735"/>
    <cellStyle name="Normal 38 6 2 2 5 2" xfId="21134"/>
    <cellStyle name="Normal 38 6 2 2 5 3" xfId="33822"/>
    <cellStyle name="Normal 38 6 2 2 5 4" xfId="46511"/>
    <cellStyle name="Normal 38 6 2 2 6" xfId="8321"/>
    <cellStyle name="Normal 38 6 2 2 6 2" xfId="22720"/>
    <cellStyle name="Normal 38 6 2 2 6 3" xfId="35408"/>
    <cellStyle name="Normal 38 6 2 2 6 4" xfId="48097"/>
    <cellStyle name="Normal 38 6 2 2 7" xfId="9907"/>
    <cellStyle name="Normal 38 6 2 2 7 2" xfId="24306"/>
    <cellStyle name="Normal 38 6 2 2 7 3" xfId="36994"/>
    <cellStyle name="Normal 38 6 2 2 7 4" xfId="49683"/>
    <cellStyle name="Normal 38 6 2 2 8" xfId="11493"/>
    <cellStyle name="Normal 38 6 2 2 8 2" xfId="25892"/>
    <cellStyle name="Normal 38 6 2 2 8 3" xfId="38580"/>
    <cellStyle name="Normal 38 6 2 2 8 4" xfId="51269"/>
    <cellStyle name="Normal 38 6 2 2 9" xfId="14136"/>
    <cellStyle name="Normal 38 6 2 20" xfId="11337"/>
    <cellStyle name="Normal 38 6 2 20 2" xfId="25736"/>
    <cellStyle name="Normal 38 6 2 20 3" xfId="38424"/>
    <cellStyle name="Normal 38 6 2 20 4" xfId="51113"/>
    <cellStyle name="Normal 38 6 2 21" xfId="14131"/>
    <cellStyle name="Normal 38 6 2 22" xfId="14634"/>
    <cellStyle name="Normal 38 6 2 23" xfId="28432"/>
    <cellStyle name="Normal 38 6 2 24" xfId="40010"/>
    <cellStyle name="Normal 38 6 2 3" xfId="513"/>
    <cellStyle name="Normal 38 6 2 3 10" xfId="14914"/>
    <cellStyle name="Normal 38 6 2 3 11" xfId="28438"/>
    <cellStyle name="Normal 38 6 2 3 12" xfId="40290"/>
    <cellStyle name="Normal 38 6 2 3 2" xfId="2100"/>
    <cellStyle name="Normal 38 6 2 3 2 2" xfId="16500"/>
    <cellStyle name="Normal 38 6 2 3 2 3" xfId="29188"/>
    <cellStyle name="Normal 38 6 2 3 2 4" xfId="41876"/>
    <cellStyle name="Normal 38 6 2 3 3" xfId="3686"/>
    <cellStyle name="Normal 38 6 2 3 3 2" xfId="18086"/>
    <cellStyle name="Normal 38 6 2 3 3 3" xfId="30774"/>
    <cellStyle name="Normal 38 6 2 3 3 4" xfId="43462"/>
    <cellStyle name="Normal 38 6 2 3 4" xfId="5273"/>
    <cellStyle name="Normal 38 6 2 3 4 2" xfId="19672"/>
    <cellStyle name="Normal 38 6 2 3 4 3" xfId="32360"/>
    <cellStyle name="Normal 38 6 2 3 4 4" xfId="45049"/>
    <cellStyle name="Normal 38 6 2 3 5" xfId="6859"/>
    <cellStyle name="Normal 38 6 2 3 5 2" xfId="21258"/>
    <cellStyle name="Normal 38 6 2 3 5 3" xfId="33946"/>
    <cellStyle name="Normal 38 6 2 3 5 4" xfId="46635"/>
    <cellStyle name="Normal 38 6 2 3 6" xfId="8445"/>
    <cellStyle name="Normal 38 6 2 3 6 2" xfId="22844"/>
    <cellStyle name="Normal 38 6 2 3 6 3" xfId="35532"/>
    <cellStyle name="Normal 38 6 2 3 6 4" xfId="48221"/>
    <cellStyle name="Normal 38 6 2 3 7" xfId="10031"/>
    <cellStyle name="Normal 38 6 2 3 7 2" xfId="24430"/>
    <cellStyle name="Normal 38 6 2 3 7 3" xfId="37118"/>
    <cellStyle name="Normal 38 6 2 3 7 4" xfId="49807"/>
    <cellStyle name="Normal 38 6 2 3 8" xfId="11617"/>
    <cellStyle name="Normal 38 6 2 3 8 2" xfId="26016"/>
    <cellStyle name="Normal 38 6 2 3 8 3" xfId="38704"/>
    <cellStyle name="Normal 38 6 2 3 8 4" xfId="51393"/>
    <cellStyle name="Normal 38 6 2 3 9" xfId="14137"/>
    <cellStyle name="Normal 38 6 2 4" xfId="629"/>
    <cellStyle name="Normal 38 6 2 4 10" xfId="15030"/>
    <cellStyle name="Normal 38 6 2 4 11" xfId="28439"/>
    <cellStyle name="Normal 38 6 2 4 12" xfId="40406"/>
    <cellStyle name="Normal 38 6 2 4 2" xfId="2216"/>
    <cellStyle name="Normal 38 6 2 4 2 2" xfId="16616"/>
    <cellStyle name="Normal 38 6 2 4 2 3" xfId="29304"/>
    <cellStyle name="Normal 38 6 2 4 2 4" xfId="41992"/>
    <cellStyle name="Normal 38 6 2 4 3" xfId="3802"/>
    <cellStyle name="Normal 38 6 2 4 3 2" xfId="18202"/>
    <cellStyle name="Normal 38 6 2 4 3 3" xfId="30890"/>
    <cellStyle name="Normal 38 6 2 4 3 4" xfId="43578"/>
    <cellStyle name="Normal 38 6 2 4 4" xfId="5389"/>
    <cellStyle name="Normal 38 6 2 4 4 2" xfId="19788"/>
    <cellStyle name="Normal 38 6 2 4 4 3" xfId="32476"/>
    <cellStyle name="Normal 38 6 2 4 4 4" xfId="45165"/>
    <cellStyle name="Normal 38 6 2 4 5" xfId="6975"/>
    <cellStyle name="Normal 38 6 2 4 5 2" xfId="21374"/>
    <cellStyle name="Normal 38 6 2 4 5 3" xfId="34062"/>
    <cellStyle name="Normal 38 6 2 4 5 4" xfId="46751"/>
    <cellStyle name="Normal 38 6 2 4 6" xfId="8561"/>
    <cellStyle name="Normal 38 6 2 4 6 2" xfId="22960"/>
    <cellStyle name="Normal 38 6 2 4 6 3" xfId="35648"/>
    <cellStyle name="Normal 38 6 2 4 6 4" xfId="48337"/>
    <cellStyle name="Normal 38 6 2 4 7" xfId="10147"/>
    <cellStyle name="Normal 38 6 2 4 7 2" xfId="24546"/>
    <cellStyle name="Normal 38 6 2 4 7 3" xfId="37234"/>
    <cellStyle name="Normal 38 6 2 4 7 4" xfId="49923"/>
    <cellStyle name="Normal 38 6 2 4 8" xfId="11733"/>
    <cellStyle name="Normal 38 6 2 4 8 2" xfId="26132"/>
    <cellStyle name="Normal 38 6 2 4 8 3" xfId="38820"/>
    <cellStyle name="Normal 38 6 2 4 8 4" xfId="51509"/>
    <cellStyle name="Normal 38 6 2 4 9" xfId="14138"/>
    <cellStyle name="Normal 38 6 2 5" xfId="753"/>
    <cellStyle name="Normal 38 6 2 5 10" xfId="15154"/>
    <cellStyle name="Normal 38 6 2 5 11" xfId="28440"/>
    <cellStyle name="Normal 38 6 2 5 12" xfId="40530"/>
    <cellStyle name="Normal 38 6 2 5 2" xfId="2340"/>
    <cellStyle name="Normal 38 6 2 5 2 2" xfId="16740"/>
    <cellStyle name="Normal 38 6 2 5 2 3" xfId="29428"/>
    <cellStyle name="Normal 38 6 2 5 2 4" xfId="42116"/>
    <cellStyle name="Normal 38 6 2 5 3" xfId="3926"/>
    <cellStyle name="Normal 38 6 2 5 3 2" xfId="18326"/>
    <cellStyle name="Normal 38 6 2 5 3 3" xfId="31014"/>
    <cellStyle name="Normal 38 6 2 5 3 4" xfId="43702"/>
    <cellStyle name="Normal 38 6 2 5 4" xfId="5513"/>
    <cellStyle name="Normal 38 6 2 5 4 2" xfId="19912"/>
    <cellStyle name="Normal 38 6 2 5 4 3" xfId="32600"/>
    <cellStyle name="Normal 38 6 2 5 4 4" xfId="45289"/>
    <cellStyle name="Normal 38 6 2 5 5" xfId="7099"/>
    <cellStyle name="Normal 38 6 2 5 5 2" xfId="21498"/>
    <cellStyle name="Normal 38 6 2 5 5 3" xfId="34186"/>
    <cellStyle name="Normal 38 6 2 5 5 4" xfId="46875"/>
    <cellStyle name="Normal 38 6 2 5 6" xfId="8685"/>
    <cellStyle name="Normal 38 6 2 5 6 2" xfId="23084"/>
    <cellStyle name="Normal 38 6 2 5 6 3" xfId="35772"/>
    <cellStyle name="Normal 38 6 2 5 6 4" xfId="48461"/>
    <cellStyle name="Normal 38 6 2 5 7" xfId="10271"/>
    <cellStyle name="Normal 38 6 2 5 7 2" xfId="24670"/>
    <cellStyle name="Normal 38 6 2 5 7 3" xfId="37358"/>
    <cellStyle name="Normal 38 6 2 5 7 4" xfId="50047"/>
    <cellStyle name="Normal 38 6 2 5 8" xfId="11857"/>
    <cellStyle name="Normal 38 6 2 5 8 2" xfId="26256"/>
    <cellStyle name="Normal 38 6 2 5 8 3" xfId="38944"/>
    <cellStyle name="Normal 38 6 2 5 8 4" xfId="51633"/>
    <cellStyle name="Normal 38 6 2 5 9" xfId="14139"/>
    <cellStyle name="Normal 38 6 2 6" xfId="865"/>
    <cellStyle name="Normal 38 6 2 6 10" xfId="15266"/>
    <cellStyle name="Normal 38 6 2 6 11" xfId="28441"/>
    <cellStyle name="Normal 38 6 2 6 12" xfId="40642"/>
    <cellStyle name="Normal 38 6 2 6 2" xfId="2452"/>
    <cellStyle name="Normal 38 6 2 6 2 2" xfId="16852"/>
    <cellStyle name="Normal 38 6 2 6 2 3" xfId="29540"/>
    <cellStyle name="Normal 38 6 2 6 2 4" xfId="42228"/>
    <cellStyle name="Normal 38 6 2 6 3" xfId="4038"/>
    <cellStyle name="Normal 38 6 2 6 3 2" xfId="18438"/>
    <cellStyle name="Normal 38 6 2 6 3 3" xfId="31126"/>
    <cellStyle name="Normal 38 6 2 6 3 4" xfId="43814"/>
    <cellStyle name="Normal 38 6 2 6 4" xfId="5625"/>
    <cellStyle name="Normal 38 6 2 6 4 2" xfId="20024"/>
    <cellStyle name="Normal 38 6 2 6 4 3" xfId="32712"/>
    <cellStyle name="Normal 38 6 2 6 4 4" xfId="45401"/>
    <cellStyle name="Normal 38 6 2 6 5" xfId="7211"/>
    <cellStyle name="Normal 38 6 2 6 5 2" xfId="21610"/>
    <cellStyle name="Normal 38 6 2 6 5 3" xfId="34298"/>
    <cellStyle name="Normal 38 6 2 6 5 4" xfId="46987"/>
    <cellStyle name="Normal 38 6 2 6 6" xfId="8797"/>
    <cellStyle name="Normal 38 6 2 6 6 2" xfId="23196"/>
    <cellStyle name="Normal 38 6 2 6 6 3" xfId="35884"/>
    <cellStyle name="Normal 38 6 2 6 6 4" xfId="48573"/>
    <cellStyle name="Normal 38 6 2 6 7" xfId="10383"/>
    <cellStyle name="Normal 38 6 2 6 7 2" xfId="24782"/>
    <cellStyle name="Normal 38 6 2 6 7 3" xfId="37470"/>
    <cellStyle name="Normal 38 6 2 6 7 4" xfId="50159"/>
    <cellStyle name="Normal 38 6 2 6 8" xfId="11969"/>
    <cellStyle name="Normal 38 6 2 6 8 2" xfId="26368"/>
    <cellStyle name="Normal 38 6 2 6 8 3" xfId="39056"/>
    <cellStyle name="Normal 38 6 2 6 8 4" xfId="51745"/>
    <cellStyle name="Normal 38 6 2 6 9" xfId="14140"/>
    <cellStyle name="Normal 38 6 2 7" xfId="976"/>
    <cellStyle name="Normal 38 6 2 7 10" xfId="15377"/>
    <cellStyle name="Normal 38 6 2 7 11" xfId="28442"/>
    <cellStyle name="Normal 38 6 2 7 12" xfId="40753"/>
    <cellStyle name="Normal 38 6 2 7 2" xfId="2563"/>
    <cellStyle name="Normal 38 6 2 7 2 2" xfId="16963"/>
    <cellStyle name="Normal 38 6 2 7 2 3" xfId="29651"/>
    <cellStyle name="Normal 38 6 2 7 2 4" xfId="42339"/>
    <cellStyle name="Normal 38 6 2 7 3" xfId="4149"/>
    <cellStyle name="Normal 38 6 2 7 3 2" xfId="18549"/>
    <cellStyle name="Normal 38 6 2 7 3 3" xfId="31237"/>
    <cellStyle name="Normal 38 6 2 7 3 4" xfId="43925"/>
    <cellStyle name="Normal 38 6 2 7 4" xfId="5736"/>
    <cellStyle name="Normal 38 6 2 7 4 2" xfId="20135"/>
    <cellStyle name="Normal 38 6 2 7 4 3" xfId="32823"/>
    <cellStyle name="Normal 38 6 2 7 4 4" xfId="45512"/>
    <cellStyle name="Normal 38 6 2 7 5" xfId="7322"/>
    <cellStyle name="Normal 38 6 2 7 5 2" xfId="21721"/>
    <cellStyle name="Normal 38 6 2 7 5 3" xfId="34409"/>
    <cellStyle name="Normal 38 6 2 7 5 4" xfId="47098"/>
    <cellStyle name="Normal 38 6 2 7 6" xfId="8908"/>
    <cellStyle name="Normal 38 6 2 7 6 2" xfId="23307"/>
    <cellStyle name="Normal 38 6 2 7 6 3" xfId="35995"/>
    <cellStyle name="Normal 38 6 2 7 6 4" xfId="48684"/>
    <cellStyle name="Normal 38 6 2 7 7" xfId="10494"/>
    <cellStyle name="Normal 38 6 2 7 7 2" xfId="24893"/>
    <cellStyle name="Normal 38 6 2 7 7 3" xfId="37581"/>
    <cellStyle name="Normal 38 6 2 7 7 4" xfId="50270"/>
    <cellStyle name="Normal 38 6 2 7 8" xfId="12080"/>
    <cellStyle name="Normal 38 6 2 7 8 2" xfId="26479"/>
    <cellStyle name="Normal 38 6 2 7 8 3" xfId="39167"/>
    <cellStyle name="Normal 38 6 2 7 8 4" xfId="51856"/>
    <cellStyle name="Normal 38 6 2 7 9" xfId="14141"/>
    <cellStyle name="Normal 38 6 2 8" xfId="1087"/>
    <cellStyle name="Normal 38 6 2 8 10" xfId="15488"/>
    <cellStyle name="Normal 38 6 2 8 11" xfId="28443"/>
    <cellStyle name="Normal 38 6 2 8 12" xfId="40864"/>
    <cellStyle name="Normal 38 6 2 8 2" xfId="2674"/>
    <cellStyle name="Normal 38 6 2 8 2 2" xfId="17074"/>
    <cellStyle name="Normal 38 6 2 8 2 3" xfId="29762"/>
    <cellStyle name="Normal 38 6 2 8 2 4" xfId="42450"/>
    <cellStyle name="Normal 38 6 2 8 3" xfId="4260"/>
    <cellStyle name="Normal 38 6 2 8 3 2" xfId="18660"/>
    <cellStyle name="Normal 38 6 2 8 3 3" xfId="31348"/>
    <cellStyle name="Normal 38 6 2 8 3 4" xfId="44036"/>
    <cellStyle name="Normal 38 6 2 8 4" xfId="5847"/>
    <cellStyle name="Normal 38 6 2 8 4 2" xfId="20246"/>
    <cellStyle name="Normal 38 6 2 8 4 3" xfId="32934"/>
    <cellStyle name="Normal 38 6 2 8 4 4" xfId="45623"/>
    <cellStyle name="Normal 38 6 2 8 5" xfId="7433"/>
    <cellStyle name="Normal 38 6 2 8 5 2" xfId="21832"/>
    <cellStyle name="Normal 38 6 2 8 5 3" xfId="34520"/>
    <cellStyle name="Normal 38 6 2 8 5 4" xfId="47209"/>
    <cellStyle name="Normal 38 6 2 8 6" xfId="9019"/>
    <cellStyle name="Normal 38 6 2 8 6 2" xfId="23418"/>
    <cellStyle name="Normal 38 6 2 8 6 3" xfId="36106"/>
    <cellStyle name="Normal 38 6 2 8 6 4" xfId="48795"/>
    <cellStyle name="Normal 38 6 2 8 7" xfId="10605"/>
    <cellStyle name="Normal 38 6 2 8 7 2" xfId="25004"/>
    <cellStyle name="Normal 38 6 2 8 7 3" xfId="37692"/>
    <cellStyle name="Normal 38 6 2 8 7 4" xfId="50381"/>
    <cellStyle name="Normal 38 6 2 8 8" xfId="12191"/>
    <cellStyle name="Normal 38 6 2 8 8 2" xfId="26590"/>
    <cellStyle name="Normal 38 6 2 8 8 3" xfId="39278"/>
    <cellStyle name="Normal 38 6 2 8 8 4" xfId="51967"/>
    <cellStyle name="Normal 38 6 2 8 9" xfId="14142"/>
    <cellStyle name="Normal 38 6 2 9" xfId="1209"/>
    <cellStyle name="Normal 38 6 2 9 10" xfId="15610"/>
    <cellStyle name="Normal 38 6 2 9 11" xfId="28444"/>
    <cellStyle name="Normal 38 6 2 9 12" xfId="40986"/>
    <cellStyle name="Normal 38 6 2 9 2" xfId="2796"/>
    <cellStyle name="Normal 38 6 2 9 2 2" xfId="17196"/>
    <cellStyle name="Normal 38 6 2 9 2 3" xfId="29884"/>
    <cellStyle name="Normal 38 6 2 9 2 4" xfId="42572"/>
    <cellStyle name="Normal 38 6 2 9 3" xfId="4382"/>
    <cellStyle name="Normal 38 6 2 9 3 2" xfId="18782"/>
    <cellStyle name="Normal 38 6 2 9 3 3" xfId="31470"/>
    <cellStyle name="Normal 38 6 2 9 3 4" xfId="44158"/>
    <cellStyle name="Normal 38 6 2 9 4" xfId="5969"/>
    <cellStyle name="Normal 38 6 2 9 4 2" xfId="20368"/>
    <cellStyle name="Normal 38 6 2 9 4 3" xfId="33056"/>
    <cellStyle name="Normal 38 6 2 9 4 4" xfId="45745"/>
    <cellStyle name="Normal 38 6 2 9 5" xfId="7555"/>
    <cellStyle name="Normal 38 6 2 9 5 2" xfId="21954"/>
    <cellStyle name="Normal 38 6 2 9 5 3" xfId="34642"/>
    <cellStyle name="Normal 38 6 2 9 5 4" xfId="47331"/>
    <cellStyle name="Normal 38 6 2 9 6" xfId="9141"/>
    <cellStyle name="Normal 38 6 2 9 6 2" xfId="23540"/>
    <cellStyle name="Normal 38 6 2 9 6 3" xfId="36228"/>
    <cellStyle name="Normal 38 6 2 9 6 4" xfId="48917"/>
    <cellStyle name="Normal 38 6 2 9 7" xfId="10727"/>
    <cellStyle name="Normal 38 6 2 9 7 2" xfId="25126"/>
    <cellStyle name="Normal 38 6 2 9 7 3" xfId="37814"/>
    <cellStyle name="Normal 38 6 2 9 7 4" xfId="50503"/>
    <cellStyle name="Normal 38 6 2 9 8" xfId="12313"/>
    <cellStyle name="Normal 38 6 2 9 8 2" xfId="26712"/>
    <cellStyle name="Normal 38 6 2 9 8 3" xfId="39400"/>
    <cellStyle name="Normal 38 6 2 9 8 4" xfId="52089"/>
    <cellStyle name="Normal 38 6 2 9 9" xfId="14143"/>
    <cellStyle name="Normal 38 6 20" xfId="9691"/>
    <cellStyle name="Normal 38 6 20 2" xfId="24090"/>
    <cellStyle name="Normal 38 6 20 3" xfId="36778"/>
    <cellStyle name="Normal 38 6 20 4" xfId="49467"/>
    <cellStyle name="Normal 38 6 21" xfId="11277"/>
    <cellStyle name="Normal 38 6 21 2" xfId="25676"/>
    <cellStyle name="Normal 38 6 21 3" xfId="38364"/>
    <cellStyle name="Normal 38 6 21 4" xfId="51053"/>
    <cellStyle name="Normal 38 6 22" xfId="14125"/>
    <cellStyle name="Normal 38 6 23" xfId="14574"/>
    <cellStyle name="Normal 38 6 24" xfId="28426"/>
    <cellStyle name="Normal 38 6 25" xfId="39950"/>
    <cellStyle name="Normal 38 6 3" xfId="328"/>
    <cellStyle name="Normal 38 6 3 10" xfId="14729"/>
    <cellStyle name="Normal 38 6 3 11" xfId="28445"/>
    <cellStyle name="Normal 38 6 3 12" xfId="40105"/>
    <cellStyle name="Normal 38 6 3 2" xfId="1915"/>
    <cellStyle name="Normal 38 6 3 2 2" xfId="16315"/>
    <cellStyle name="Normal 38 6 3 2 3" xfId="29003"/>
    <cellStyle name="Normal 38 6 3 2 4" xfId="41691"/>
    <cellStyle name="Normal 38 6 3 3" xfId="3501"/>
    <cellStyle name="Normal 38 6 3 3 2" xfId="17901"/>
    <cellStyle name="Normal 38 6 3 3 3" xfId="30589"/>
    <cellStyle name="Normal 38 6 3 3 4" xfId="43277"/>
    <cellStyle name="Normal 38 6 3 4" xfId="5088"/>
    <cellStyle name="Normal 38 6 3 4 2" xfId="19487"/>
    <cellStyle name="Normal 38 6 3 4 3" xfId="32175"/>
    <cellStyle name="Normal 38 6 3 4 4" xfId="44864"/>
    <cellStyle name="Normal 38 6 3 5" xfId="6674"/>
    <cellStyle name="Normal 38 6 3 5 2" xfId="21073"/>
    <cellStyle name="Normal 38 6 3 5 3" xfId="33761"/>
    <cellStyle name="Normal 38 6 3 5 4" xfId="46450"/>
    <cellStyle name="Normal 38 6 3 6" xfId="8260"/>
    <cellStyle name="Normal 38 6 3 6 2" xfId="22659"/>
    <cellStyle name="Normal 38 6 3 6 3" xfId="35347"/>
    <cellStyle name="Normal 38 6 3 6 4" xfId="48036"/>
    <cellStyle name="Normal 38 6 3 7" xfId="9846"/>
    <cellStyle name="Normal 38 6 3 7 2" xfId="24245"/>
    <cellStyle name="Normal 38 6 3 7 3" xfId="36933"/>
    <cellStyle name="Normal 38 6 3 7 4" xfId="49622"/>
    <cellStyle name="Normal 38 6 3 8" xfId="11432"/>
    <cellStyle name="Normal 38 6 3 8 2" xfId="25831"/>
    <cellStyle name="Normal 38 6 3 8 3" xfId="38519"/>
    <cellStyle name="Normal 38 6 3 8 4" xfId="51208"/>
    <cellStyle name="Normal 38 6 3 9" xfId="14144"/>
    <cellStyle name="Normal 38 6 4" xfId="452"/>
    <cellStyle name="Normal 38 6 4 10" xfId="14853"/>
    <cellStyle name="Normal 38 6 4 11" xfId="28446"/>
    <cellStyle name="Normal 38 6 4 12" xfId="40229"/>
    <cellStyle name="Normal 38 6 4 2" xfId="2039"/>
    <cellStyle name="Normal 38 6 4 2 2" xfId="16439"/>
    <cellStyle name="Normal 38 6 4 2 3" xfId="29127"/>
    <cellStyle name="Normal 38 6 4 2 4" xfId="41815"/>
    <cellStyle name="Normal 38 6 4 3" xfId="3625"/>
    <cellStyle name="Normal 38 6 4 3 2" xfId="18025"/>
    <cellStyle name="Normal 38 6 4 3 3" xfId="30713"/>
    <cellStyle name="Normal 38 6 4 3 4" xfId="43401"/>
    <cellStyle name="Normal 38 6 4 4" xfId="5212"/>
    <cellStyle name="Normal 38 6 4 4 2" xfId="19611"/>
    <cellStyle name="Normal 38 6 4 4 3" xfId="32299"/>
    <cellStyle name="Normal 38 6 4 4 4" xfId="44988"/>
    <cellStyle name="Normal 38 6 4 5" xfId="6798"/>
    <cellStyle name="Normal 38 6 4 5 2" xfId="21197"/>
    <cellStyle name="Normal 38 6 4 5 3" xfId="33885"/>
    <cellStyle name="Normal 38 6 4 5 4" xfId="46574"/>
    <cellStyle name="Normal 38 6 4 6" xfId="8384"/>
    <cellStyle name="Normal 38 6 4 6 2" xfId="22783"/>
    <cellStyle name="Normal 38 6 4 6 3" xfId="35471"/>
    <cellStyle name="Normal 38 6 4 6 4" xfId="48160"/>
    <cellStyle name="Normal 38 6 4 7" xfId="9970"/>
    <cellStyle name="Normal 38 6 4 7 2" xfId="24369"/>
    <cellStyle name="Normal 38 6 4 7 3" xfId="37057"/>
    <cellStyle name="Normal 38 6 4 7 4" xfId="49746"/>
    <cellStyle name="Normal 38 6 4 8" xfId="11556"/>
    <cellStyle name="Normal 38 6 4 8 2" xfId="25955"/>
    <cellStyle name="Normal 38 6 4 8 3" xfId="38643"/>
    <cellStyle name="Normal 38 6 4 8 4" xfId="51332"/>
    <cellStyle name="Normal 38 6 4 9" xfId="14145"/>
    <cellStyle name="Normal 38 6 5" xfId="568"/>
    <cellStyle name="Normal 38 6 5 10" xfId="14969"/>
    <cellStyle name="Normal 38 6 5 11" xfId="28447"/>
    <cellStyle name="Normal 38 6 5 12" xfId="40345"/>
    <cellStyle name="Normal 38 6 5 2" xfId="2155"/>
    <cellStyle name="Normal 38 6 5 2 2" xfId="16555"/>
    <cellStyle name="Normal 38 6 5 2 3" xfId="29243"/>
    <cellStyle name="Normal 38 6 5 2 4" xfId="41931"/>
    <cellStyle name="Normal 38 6 5 3" xfId="3741"/>
    <cellStyle name="Normal 38 6 5 3 2" xfId="18141"/>
    <cellStyle name="Normal 38 6 5 3 3" xfId="30829"/>
    <cellStyle name="Normal 38 6 5 3 4" xfId="43517"/>
    <cellStyle name="Normal 38 6 5 4" xfId="5328"/>
    <cellStyle name="Normal 38 6 5 4 2" xfId="19727"/>
    <cellStyle name="Normal 38 6 5 4 3" xfId="32415"/>
    <cellStyle name="Normal 38 6 5 4 4" xfId="45104"/>
    <cellStyle name="Normal 38 6 5 5" xfId="6914"/>
    <cellStyle name="Normal 38 6 5 5 2" xfId="21313"/>
    <cellStyle name="Normal 38 6 5 5 3" xfId="34001"/>
    <cellStyle name="Normal 38 6 5 5 4" xfId="46690"/>
    <cellStyle name="Normal 38 6 5 6" xfId="8500"/>
    <cellStyle name="Normal 38 6 5 6 2" xfId="22899"/>
    <cellStyle name="Normal 38 6 5 6 3" xfId="35587"/>
    <cellStyle name="Normal 38 6 5 6 4" xfId="48276"/>
    <cellStyle name="Normal 38 6 5 7" xfId="10086"/>
    <cellStyle name="Normal 38 6 5 7 2" xfId="24485"/>
    <cellStyle name="Normal 38 6 5 7 3" xfId="37173"/>
    <cellStyle name="Normal 38 6 5 7 4" xfId="49862"/>
    <cellStyle name="Normal 38 6 5 8" xfId="11672"/>
    <cellStyle name="Normal 38 6 5 8 2" xfId="26071"/>
    <cellStyle name="Normal 38 6 5 8 3" xfId="38759"/>
    <cellStyle name="Normal 38 6 5 8 4" xfId="51448"/>
    <cellStyle name="Normal 38 6 5 9" xfId="14146"/>
    <cellStyle name="Normal 38 6 6" xfId="693"/>
    <cellStyle name="Normal 38 6 6 10" xfId="15094"/>
    <cellStyle name="Normal 38 6 6 11" xfId="28448"/>
    <cellStyle name="Normal 38 6 6 12" xfId="40470"/>
    <cellStyle name="Normal 38 6 6 2" xfId="2280"/>
    <cellStyle name="Normal 38 6 6 2 2" xfId="16680"/>
    <cellStyle name="Normal 38 6 6 2 3" xfId="29368"/>
    <cellStyle name="Normal 38 6 6 2 4" xfId="42056"/>
    <cellStyle name="Normal 38 6 6 3" xfId="3866"/>
    <cellStyle name="Normal 38 6 6 3 2" xfId="18266"/>
    <cellStyle name="Normal 38 6 6 3 3" xfId="30954"/>
    <cellStyle name="Normal 38 6 6 3 4" xfId="43642"/>
    <cellStyle name="Normal 38 6 6 4" xfId="5453"/>
    <cellStyle name="Normal 38 6 6 4 2" xfId="19852"/>
    <cellStyle name="Normal 38 6 6 4 3" xfId="32540"/>
    <cellStyle name="Normal 38 6 6 4 4" xfId="45229"/>
    <cellStyle name="Normal 38 6 6 5" xfId="7039"/>
    <cellStyle name="Normal 38 6 6 5 2" xfId="21438"/>
    <cellStyle name="Normal 38 6 6 5 3" xfId="34126"/>
    <cellStyle name="Normal 38 6 6 5 4" xfId="46815"/>
    <cellStyle name="Normal 38 6 6 6" xfId="8625"/>
    <cellStyle name="Normal 38 6 6 6 2" xfId="23024"/>
    <cellStyle name="Normal 38 6 6 6 3" xfId="35712"/>
    <cellStyle name="Normal 38 6 6 6 4" xfId="48401"/>
    <cellStyle name="Normal 38 6 6 7" xfId="10211"/>
    <cellStyle name="Normal 38 6 6 7 2" xfId="24610"/>
    <cellStyle name="Normal 38 6 6 7 3" xfId="37298"/>
    <cellStyle name="Normal 38 6 6 7 4" xfId="49987"/>
    <cellStyle name="Normal 38 6 6 8" xfId="11797"/>
    <cellStyle name="Normal 38 6 6 8 2" xfId="26196"/>
    <cellStyle name="Normal 38 6 6 8 3" xfId="38884"/>
    <cellStyle name="Normal 38 6 6 8 4" xfId="51573"/>
    <cellStyle name="Normal 38 6 6 9" xfId="14147"/>
    <cellStyle name="Normal 38 6 7" xfId="805"/>
    <cellStyle name="Normal 38 6 7 10" xfId="15206"/>
    <cellStyle name="Normal 38 6 7 11" xfId="28449"/>
    <cellStyle name="Normal 38 6 7 12" xfId="40582"/>
    <cellStyle name="Normal 38 6 7 2" xfId="2392"/>
    <cellStyle name="Normal 38 6 7 2 2" xfId="16792"/>
    <cellStyle name="Normal 38 6 7 2 3" xfId="29480"/>
    <cellStyle name="Normal 38 6 7 2 4" xfId="42168"/>
    <cellStyle name="Normal 38 6 7 3" xfId="3978"/>
    <cellStyle name="Normal 38 6 7 3 2" xfId="18378"/>
    <cellStyle name="Normal 38 6 7 3 3" xfId="31066"/>
    <cellStyle name="Normal 38 6 7 3 4" xfId="43754"/>
    <cellStyle name="Normal 38 6 7 4" xfId="5565"/>
    <cellStyle name="Normal 38 6 7 4 2" xfId="19964"/>
    <cellStyle name="Normal 38 6 7 4 3" xfId="32652"/>
    <cellStyle name="Normal 38 6 7 4 4" xfId="45341"/>
    <cellStyle name="Normal 38 6 7 5" xfId="7151"/>
    <cellStyle name="Normal 38 6 7 5 2" xfId="21550"/>
    <cellStyle name="Normal 38 6 7 5 3" xfId="34238"/>
    <cellStyle name="Normal 38 6 7 5 4" xfId="46927"/>
    <cellStyle name="Normal 38 6 7 6" xfId="8737"/>
    <cellStyle name="Normal 38 6 7 6 2" xfId="23136"/>
    <cellStyle name="Normal 38 6 7 6 3" xfId="35824"/>
    <cellStyle name="Normal 38 6 7 6 4" xfId="48513"/>
    <cellStyle name="Normal 38 6 7 7" xfId="10323"/>
    <cellStyle name="Normal 38 6 7 7 2" xfId="24722"/>
    <cellStyle name="Normal 38 6 7 7 3" xfId="37410"/>
    <cellStyle name="Normal 38 6 7 7 4" xfId="50099"/>
    <cellStyle name="Normal 38 6 7 8" xfId="11909"/>
    <cellStyle name="Normal 38 6 7 8 2" xfId="26308"/>
    <cellStyle name="Normal 38 6 7 8 3" xfId="38996"/>
    <cellStyle name="Normal 38 6 7 8 4" xfId="51685"/>
    <cellStyle name="Normal 38 6 7 9" xfId="14148"/>
    <cellStyle name="Normal 38 6 8" xfId="916"/>
    <cellStyle name="Normal 38 6 8 10" xfId="15317"/>
    <cellStyle name="Normal 38 6 8 11" xfId="28450"/>
    <cellStyle name="Normal 38 6 8 12" xfId="40693"/>
    <cellStyle name="Normal 38 6 8 2" xfId="2503"/>
    <cellStyle name="Normal 38 6 8 2 2" xfId="16903"/>
    <cellStyle name="Normal 38 6 8 2 3" xfId="29591"/>
    <cellStyle name="Normal 38 6 8 2 4" xfId="42279"/>
    <cellStyle name="Normal 38 6 8 3" xfId="4089"/>
    <cellStyle name="Normal 38 6 8 3 2" xfId="18489"/>
    <cellStyle name="Normal 38 6 8 3 3" xfId="31177"/>
    <cellStyle name="Normal 38 6 8 3 4" xfId="43865"/>
    <cellStyle name="Normal 38 6 8 4" xfId="5676"/>
    <cellStyle name="Normal 38 6 8 4 2" xfId="20075"/>
    <cellStyle name="Normal 38 6 8 4 3" xfId="32763"/>
    <cellStyle name="Normal 38 6 8 4 4" xfId="45452"/>
    <cellStyle name="Normal 38 6 8 5" xfId="7262"/>
    <cellStyle name="Normal 38 6 8 5 2" xfId="21661"/>
    <cellStyle name="Normal 38 6 8 5 3" xfId="34349"/>
    <cellStyle name="Normal 38 6 8 5 4" xfId="47038"/>
    <cellStyle name="Normal 38 6 8 6" xfId="8848"/>
    <cellStyle name="Normal 38 6 8 6 2" xfId="23247"/>
    <cellStyle name="Normal 38 6 8 6 3" xfId="35935"/>
    <cellStyle name="Normal 38 6 8 6 4" xfId="48624"/>
    <cellStyle name="Normal 38 6 8 7" xfId="10434"/>
    <cellStyle name="Normal 38 6 8 7 2" xfId="24833"/>
    <cellStyle name="Normal 38 6 8 7 3" xfId="37521"/>
    <cellStyle name="Normal 38 6 8 7 4" xfId="50210"/>
    <cellStyle name="Normal 38 6 8 8" xfId="12020"/>
    <cellStyle name="Normal 38 6 8 8 2" xfId="26419"/>
    <cellStyle name="Normal 38 6 8 8 3" xfId="39107"/>
    <cellStyle name="Normal 38 6 8 8 4" xfId="51796"/>
    <cellStyle name="Normal 38 6 8 9" xfId="14149"/>
    <cellStyle name="Normal 38 6 9" xfId="1027"/>
    <cellStyle name="Normal 38 6 9 10" xfId="15428"/>
    <cellStyle name="Normal 38 6 9 11" xfId="28451"/>
    <cellStyle name="Normal 38 6 9 12" xfId="40804"/>
    <cellStyle name="Normal 38 6 9 2" xfId="2614"/>
    <cellStyle name="Normal 38 6 9 2 2" xfId="17014"/>
    <cellStyle name="Normal 38 6 9 2 3" xfId="29702"/>
    <cellStyle name="Normal 38 6 9 2 4" xfId="42390"/>
    <cellStyle name="Normal 38 6 9 3" xfId="4200"/>
    <cellStyle name="Normal 38 6 9 3 2" xfId="18600"/>
    <cellStyle name="Normal 38 6 9 3 3" xfId="31288"/>
    <cellStyle name="Normal 38 6 9 3 4" xfId="43976"/>
    <cellStyle name="Normal 38 6 9 4" xfId="5787"/>
    <cellStyle name="Normal 38 6 9 4 2" xfId="20186"/>
    <cellStyle name="Normal 38 6 9 4 3" xfId="32874"/>
    <cellStyle name="Normal 38 6 9 4 4" xfId="45563"/>
    <cellStyle name="Normal 38 6 9 5" xfId="7373"/>
    <cellStyle name="Normal 38 6 9 5 2" xfId="21772"/>
    <cellStyle name="Normal 38 6 9 5 3" xfId="34460"/>
    <cellStyle name="Normal 38 6 9 5 4" xfId="47149"/>
    <cellStyle name="Normal 38 6 9 6" xfId="8959"/>
    <cellStyle name="Normal 38 6 9 6 2" xfId="23358"/>
    <cellStyle name="Normal 38 6 9 6 3" xfId="36046"/>
    <cellStyle name="Normal 38 6 9 6 4" xfId="48735"/>
    <cellStyle name="Normal 38 6 9 7" xfId="10545"/>
    <cellStyle name="Normal 38 6 9 7 2" xfId="24944"/>
    <cellStyle name="Normal 38 6 9 7 3" xfId="37632"/>
    <cellStyle name="Normal 38 6 9 7 4" xfId="50321"/>
    <cellStyle name="Normal 38 6 9 8" xfId="12131"/>
    <cellStyle name="Normal 38 6 9 8 2" xfId="26530"/>
    <cellStyle name="Normal 38 6 9 8 3" xfId="39218"/>
    <cellStyle name="Normal 38 6 9 8 4" xfId="51907"/>
    <cellStyle name="Normal 38 6 9 9" xfId="14150"/>
    <cellStyle name="Normal 38 7" xfId="175"/>
    <cellStyle name="Normal 38 7 10" xfId="1159"/>
    <cellStyle name="Normal 38 7 10 10" xfId="15560"/>
    <cellStyle name="Normal 38 7 10 11" xfId="28453"/>
    <cellStyle name="Normal 38 7 10 12" xfId="40936"/>
    <cellStyle name="Normal 38 7 10 2" xfId="2746"/>
    <cellStyle name="Normal 38 7 10 2 2" xfId="17146"/>
    <cellStyle name="Normal 38 7 10 2 3" xfId="29834"/>
    <cellStyle name="Normal 38 7 10 2 4" xfId="42522"/>
    <cellStyle name="Normal 38 7 10 3" xfId="4332"/>
    <cellStyle name="Normal 38 7 10 3 2" xfId="18732"/>
    <cellStyle name="Normal 38 7 10 3 3" xfId="31420"/>
    <cellStyle name="Normal 38 7 10 3 4" xfId="44108"/>
    <cellStyle name="Normal 38 7 10 4" xfId="5919"/>
    <cellStyle name="Normal 38 7 10 4 2" xfId="20318"/>
    <cellStyle name="Normal 38 7 10 4 3" xfId="33006"/>
    <cellStyle name="Normal 38 7 10 4 4" xfId="45695"/>
    <cellStyle name="Normal 38 7 10 5" xfId="7505"/>
    <cellStyle name="Normal 38 7 10 5 2" xfId="21904"/>
    <cellStyle name="Normal 38 7 10 5 3" xfId="34592"/>
    <cellStyle name="Normal 38 7 10 5 4" xfId="47281"/>
    <cellStyle name="Normal 38 7 10 6" xfId="9091"/>
    <cellStyle name="Normal 38 7 10 6 2" xfId="23490"/>
    <cellStyle name="Normal 38 7 10 6 3" xfId="36178"/>
    <cellStyle name="Normal 38 7 10 6 4" xfId="48867"/>
    <cellStyle name="Normal 38 7 10 7" xfId="10677"/>
    <cellStyle name="Normal 38 7 10 7 2" xfId="25076"/>
    <cellStyle name="Normal 38 7 10 7 3" xfId="37764"/>
    <cellStyle name="Normal 38 7 10 7 4" xfId="50453"/>
    <cellStyle name="Normal 38 7 10 8" xfId="12263"/>
    <cellStyle name="Normal 38 7 10 8 2" xfId="26662"/>
    <cellStyle name="Normal 38 7 10 8 3" xfId="39350"/>
    <cellStyle name="Normal 38 7 10 8 4" xfId="52039"/>
    <cellStyle name="Normal 38 7 10 9" xfId="14152"/>
    <cellStyle name="Normal 38 7 11" xfId="1297"/>
    <cellStyle name="Normal 38 7 11 10" xfId="15698"/>
    <cellStyle name="Normal 38 7 11 11" xfId="28454"/>
    <cellStyle name="Normal 38 7 11 12" xfId="41074"/>
    <cellStyle name="Normal 38 7 11 2" xfId="2884"/>
    <cellStyle name="Normal 38 7 11 2 2" xfId="17284"/>
    <cellStyle name="Normal 38 7 11 2 3" xfId="29972"/>
    <cellStyle name="Normal 38 7 11 2 4" xfId="42660"/>
    <cellStyle name="Normal 38 7 11 3" xfId="4470"/>
    <cellStyle name="Normal 38 7 11 3 2" xfId="18870"/>
    <cellStyle name="Normal 38 7 11 3 3" xfId="31558"/>
    <cellStyle name="Normal 38 7 11 3 4" xfId="44246"/>
    <cellStyle name="Normal 38 7 11 4" xfId="6057"/>
    <cellStyle name="Normal 38 7 11 4 2" xfId="20456"/>
    <cellStyle name="Normal 38 7 11 4 3" xfId="33144"/>
    <cellStyle name="Normal 38 7 11 4 4" xfId="45833"/>
    <cellStyle name="Normal 38 7 11 5" xfId="7643"/>
    <cellStyle name="Normal 38 7 11 5 2" xfId="22042"/>
    <cellStyle name="Normal 38 7 11 5 3" xfId="34730"/>
    <cellStyle name="Normal 38 7 11 5 4" xfId="47419"/>
    <cellStyle name="Normal 38 7 11 6" xfId="9229"/>
    <cellStyle name="Normal 38 7 11 6 2" xfId="23628"/>
    <cellStyle name="Normal 38 7 11 6 3" xfId="36316"/>
    <cellStyle name="Normal 38 7 11 6 4" xfId="49005"/>
    <cellStyle name="Normal 38 7 11 7" xfId="10815"/>
    <cellStyle name="Normal 38 7 11 7 2" xfId="25214"/>
    <cellStyle name="Normal 38 7 11 7 3" xfId="37902"/>
    <cellStyle name="Normal 38 7 11 7 4" xfId="50591"/>
    <cellStyle name="Normal 38 7 11 8" xfId="12401"/>
    <cellStyle name="Normal 38 7 11 8 2" xfId="26800"/>
    <cellStyle name="Normal 38 7 11 8 3" xfId="39488"/>
    <cellStyle name="Normal 38 7 11 8 4" xfId="52177"/>
    <cellStyle name="Normal 38 7 11 9" xfId="14153"/>
    <cellStyle name="Normal 38 7 12" xfId="1411"/>
    <cellStyle name="Normal 38 7 12 10" xfId="15812"/>
    <cellStyle name="Normal 38 7 12 11" xfId="28455"/>
    <cellStyle name="Normal 38 7 12 12" xfId="41188"/>
    <cellStyle name="Normal 38 7 12 2" xfId="2998"/>
    <cellStyle name="Normal 38 7 12 2 2" xfId="17398"/>
    <cellStyle name="Normal 38 7 12 2 3" xfId="30086"/>
    <cellStyle name="Normal 38 7 12 2 4" xfId="42774"/>
    <cellStyle name="Normal 38 7 12 3" xfId="4584"/>
    <cellStyle name="Normal 38 7 12 3 2" xfId="18984"/>
    <cellStyle name="Normal 38 7 12 3 3" xfId="31672"/>
    <cellStyle name="Normal 38 7 12 3 4" xfId="44360"/>
    <cellStyle name="Normal 38 7 12 4" xfId="6171"/>
    <cellStyle name="Normal 38 7 12 4 2" xfId="20570"/>
    <cellStyle name="Normal 38 7 12 4 3" xfId="33258"/>
    <cellStyle name="Normal 38 7 12 4 4" xfId="45947"/>
    <cellStyle name="Normal 38 7 12 5" xfId="7757"/>
    <cellStyle name="Normal 38 7 12 5 2" xfId="22156"/>
    <cellStyle name="Normal 38 7 12 5 3" xfId="34844"/>
    <cellStyle name="Normal 38 7 12 5 4" xfId="47533"/>
    <cellStyle name="Normal 38 7 12 6" xfId="9343"/>
    <cellStyle name="Normal 38 7 12 6 2" xfId="23742"/>
    <cellStyle name="Normal 38 7 12 6 3" xfId="36430"/>
    <cellStyle name="Normal 38 7 12 6 4" xfId="49119"/>
    <cellStyle name="Normal 38 7 12 7" xfId="10929"/>
    <cellStyle name="Normal 38 7 12 7 2" xfId="25328"/>
    <cellStyle name="Normal 38 7 12 7 3" xfId="38016"/>
    <cellStyle name="Normal 38 7 12 7 4" xfId="50705"/>
    <cellStyle name="Normal 38 7 12 8" xfId="12515"/>
    <cellStyle name="Normal 38 7 12 8 2" xfId="26914"/>
    <cellStyle name="Normal 38 7 12 8 3" xfId="39602"/>
    <cellStyle name="Normal 38 7 12 8 4" xfId="52291"/>
    <cellStyle name="Normal 38 7 12 9" xfId="14154"/>
    <cellStyle name="Normal 38 7 13" xfId="1525"/>
    <cellStyle name="Normal 38 7 13 10" xfId="15926"/>
    <cellStyle name="Normal 38 7 13 11" xfId="28456"/>
    <cellStyle name="Normal 38 7 13 12" xfId="41302"/>
    <cellStyle name="Normal 38 7 13 2" xfId="3112"/>
    <cellStyle name="Normal 38 7 13 2 2" xfId="17512"/>
    <cellStyle name="Normal 38 7 13 2 3" xfId="30200"/>
    <cellStyle name="Normal 38 7 13 2 4" xfId="42888"/>
    <cellStyle name="Normal 38 7 13 3" xfId="4698"/>
    <cellStyle name="Normal 38 7 13 3 2" xfId="19098"/>
    <cellStyle name="Normal 38 7 13 3 3" xfId="31786"/>
    <cellStyle name="Normal 38 7 13 3 4" xfId="44474"/>
    <cellStyle name="Normal 38 7 13 4" xfId="6285"/>
    <cellStyle name="Normal 38 7 13 4 2" xfId="20684"/>
    <cellStyle name="Normal 38 7 13 4 3" xfId="33372"/>
    <cellStyle name="Normal 38 7 13 4 4" xfId="46061"/>
    <cellStyle name="Normal 38 7 13 5" xfId="7871"/>
    <cellStyle name="Normal 38 7 13 5 2" xfId="22270"/>
    <cellStyle name="Normal 38 7 13 5 3" xfId="34958"/>
    <cellStyle name="Normal 38 7 13 5 4" xfId="47647"/>
    <cellStyle name="Normal 38 7 13 6" xfId="9457"/>
    <cellStyle name="Normal 38 7 13 6 2" xfId="23856"/>
    <cellStyle name="Normal 38 7 13 6 3" xfId="36544"/>
    <cellStyle name="Normal 38 7 13 6 4" xfId="49233"/>
    <cellStyle name="Normal 38 7 13 7" xfId="11043"/>
    <cellStyle name="Normal 38 7 13 7 2" xfId="25442"/>
    <cellStyle name="Normal 38 7 13 7 3" xfId="38130"/>
    <cellStyle name="Normal 38 7 13 7 4" xfId="50819"/>
    <cellStyle name="Normal 38 7 13 8" xfId="12629"/>
    <cellStyle name="Normal 38 7 13 8 2" xfId="27028"/>
    <cellStyle name="Normal 38 7 13 8 3" xfId="39716"/>
    <cellStyle name="Normal 38 7 13 8 4" xfId="52405"/>
    <cellStyle name="Normal 38 7 13 9" xfId="14155"/>
    <cellStyle name="Normal 38 7 14" xfId="1647"/>
    <cellStyle name="Normal 38 7 14 10" xfId="16048"/>
    <cellStyle name="Normal 38 7 14 11" xfId="28457"/>
    <cellStyle name="Normal 38 7 14 12" xfId="41424"/>
    <cellStyle name="Normal 38 7 14 2" xfId="3234"/>
    <cellStyle name="Normal 38 7 14 2 2" xfId="17634"/>
    <cellStyle name="Normal 38 7 14 2 3" xfId="30322"/>
    <cellStyle name="Normal 38 7 14 2 4" xfId="43010"/>
    <cellStyle name="Normal 38 7 14 3" xfId="4820"/>
    <cellStyle name="Normal 38 7 14 3 2" xfId="19220"/>
    <cellStyle name="Normal 38 7 14 3 3" xfId="31908"/>
    <cellStyle name="Normal 38 7 14 3 4" xfId="44596"/>
    <cellStyle name="Normal 38 7 14 4" xfId="6407"/>
    <cellStyle name="Normal 38 7 14 4 2" xfId="20806"/>
    <cellStyle name="Normal 38 7 14 4 3" xfId="33494"/>
    <cellStyle name="Normal 38 7 14 4 4" xfId="46183"/>
    <cellStyle name="Normal 38 7 14 5" xfId="7993"/>
    <cellStyle name="Normal 38 7 14 5 2" xfId="22392"/>
    <cellStyle name="Normal 38 7 14 5 3" xfId="35080"/>
    <cellStyle name="Normal 38 7 14 5 4" xfId="47769"/>
    <cellStyle name="Normal 38 7 14 6" xfId="9579"/>
    <cellStyle name="Normal 38 7 14 6 2" xfId="23978"/>
    <cellStyle name="Normal 38 7 14 6 3" xfId="36666"/>
    <cellStyle name="Normal 38 7 14 6 4" xfId="49355"/>
    <cellStyle name="Normal 38 7 14 7" xfId="11165"/>
    <cellStyle name="Normal 38 7 14 7 2" xfId="25564"/>
    <cellStyle name="Normal 38 7 14 7 3" xfId="38252"/>
    <cellStyle name="Normal 38 7 14 7 4" xfId="50941"/>
    <cellStyle name="Normal 38 7 14 8" xfId="12751"/>
    <cellStyle name="Normal 38 7 14 8 2" xfId="27150"/>
    <cellStyle name="Normal 38 7 14 8 3" xfId="39838"/>
    <cellStyle name="Normal 38 7 14 8 4" xfId="52527"/>
    <cellStyle name="Normal 38 7 14 9" xfId="14156"/>
    <cellStyle name="Normal 38 7 15" xfId="1770"/>
    <cellStyle name="Normal 38 7 15 2" xfId="16170"/>
    <cellStyle name="Normal 38 7 15 3" xfId="28858"/>
    <cellStyle name="Normal 38 7 15 4" xfId="41546"/>
    <cellStyle name="Normal 38 7 16" xfId="3356"/>
    <cellStyle name="Normal 38 7 16 2" xfId="17756"/>
    <cellStyle name="Normal 38 7 16 3" xfId="30444"/>
    <cellStyle name="Normal 38 7 16 4" xfId="43132"/>
    <cellStyle name="Normal 38 7 17" xfId="4943"/>
    <cellStyle name="Normal 38 7 17 2" xfId="19342"/>
    <cellStyle name="Normal 38 7 17 3" xfId="32030"/>
    <cellStyle name="Normal 38 7 17 4" xfId="44719"/>
    <cellStyle name="Normal 38 7 18" xfId="6529"/>
    <cellStyle name="Normal 38 7 18 2" xfId="20928"/>
    <cellStyle name="Normal 38 7 18 3" xfId="33616"/>
    <cellStyle name="Normal 38 7 18 4" xfId="46305"/>
    <cellStyle name="Normal 38 7 19" xfId="8115"/>
    <cellStyle name="Normal 38 7 19 2" xfId="22514"/>
    <cellStyle name="Normal 38 7 19 3" xfId="35202"/>
    <cellStyle name="Normal 38 7 19 4" xfId="47891"/>
    <cellStyle name="Normal 38 7 2" xfId="237"/>
    <cellStyle name="Normal 38 7 2 10" xfId="1357"/>
    <cellStyle name="Normal 38 7 2 10 10" xfId="15758"/>
    <cellStyle name="Normal 38 7 2 10 11" xfId="28459"/>
    <cellStyle name="Normal 38 7 2 10 12" xfId="41134"/>
    <cellStyle name="Normal 38 7 2 10 2" xfId="2944"/>
    <cellStyle name="Normal 38 7 2 10 2 2" xfId="17344"/>
    <cellStyle name="Normal 38 7 2 10 2 3" xfId="30032"/>
    <cellStyle name="Normal 38 7 2 10 2 4" xfId="42720"/>
    <cellStyle name="Normal 38 7 2 10 3" xfId="4530"/>
    <cellStyle name="Normal 38 7 2 10 3 2" xfId="18930"/>
    <cellStyle name="Normal 38 7 2 10 3 3" xfId="31618"/>
    <cellStyle name="Normal 38 7 2 10 3 4" xfId="44306"/>
    <cellStyle name="Normal 38 7 2 10 4" xfId="6117"/>
    <cellStyle name="Normal 38 7 2 10 4 2" xfId="20516"/>
    <cellStyle name="Normal 38 7 2 10 4 3" xfId="33204"/>
    <cellStyle name="Normal 38 7 2 10 4 4" xfId="45893"/>
    <cellStyle name="Normal 38 7 2 10 5" xfId="7703"/>
    <cellStyle name="Normal 38 7 2 10 5 2" xfId="22102"/>
    <cellStyle name="Normal 38 7 2 10 5 3" xfId="34790"/>
    <cellStyle name="Normal 38 7 2 10 5 4" xfId="47479"/>
    <cellStyle name="Normal 38 7 2 10 6" xfId="9289"/>
    <cellStyle name="Normal 38 7 2 10 6 2" xfId="23688"/>
    <cellStyle name="Normal 38 7 2 10 6 3" xfId="36376"/>
    <cellStyle name="Normal 38 7 2 10 6 4" xfId="49065"/>
    <cellStyle name="Normal 38 7 2 10 7" xfId="10875"/>
    <cellStyle name="Normal 38 7 2 10 7 2" xfId="25274"/>
    <cellStyle name="Normal 38 7 2 10 7 3" xfId="37962"/>
    <cellStyle name="Normal 38 7 2 10 7 4" xfId="50651"/>
    <cellStyle name="Normal 38 7 2 10 8" xfId="12461"/>
    <cellStyle name="Normal 38 7 2 10 8 2" xfId="26860"/>
    <cellStyle name="Normal 38 7 2 10 8 3" xfId="39548"/>
    <cellStyle name="Normal 38 7 2 10 8 4" xfId="52237"/>
    <cellStyle name="Normal 38 7 2 10 9" xfId="14158"/>
    <cellStyle name="Normal 38 7 2 11" xfId="1471"/>
    <cellStyle name="Normal 38 7 2 11 10" xfId="15872"/>
    <cellStyle name="Normal 38 7 2 11 11" xfId="28460"/>
    <cellStyle name="Normal 38 7 2 11 12" xfId="41248"/>
    <cellStyle name="Normal 38 7 2 11 2" xfId="3058"/>
    <cellStyle name="Normal 38 7 2 11 2 2" xfId="17458"/>
    <cellStyle name="Normal 38 7 2 11 2 3" xfId="30146"/>
    <cellStyle name="Normal 38 7 2 11 2 4" xfId="42834"/>
    <cellStyle name="Normal 38 7 2 11 3" xfId="4644"/>
    <cellStyle name="Normal 38 7 2 11 3 2" xfId="19044"/>
    <cellStyle name="Normal 38 7 2 11 3 3" xfId="31732"/>
    <cellStyle name="Normal 38 7 2 11 3 4" xfId="44420"/>
    <cellStyle name="Normal 38 7 2 11 4" xfId="6231"/>
    <cellStyle name="Normal 38 7 2 11 4 2" xfId="20630"/>
    <cellStyle name="Normal 38 7 2 11 4 3" xfId="33318"/>
    <cellStyle name="Normal 38 7 2 11 4 4" xfId="46007"/>
    <cellStyle name="Normal 38 7 2 11 5" xfId="7817"/>
    <cellStyle name="Normal 38 7 2 11 5 2" xfId="22216"/>
    <cellStyle name="Normal 38 7 2 11 5 3" xfId="34904"/>
    <cellStyle name="Normal 38 7 2 11 5 4" xfId="47593"/>
    <cellStyle name="Normal 38 7 2 11 6" xfId="9403"/>
    <cellStyle name="Normal 38 7 2 11 6 2" xfId="23802"/>
    <cellStyle name="Normal 38 7 2 11 6 3" xfId="36490"/>
    <cellStyle name="Normal 38 7 2 11 6 4" xfId="49179"/>
    <cellStyle name="Normal 38 7 2 11 7" xfId="10989"/>
    <cellStyle name="Normal 38 7 2 11 7 2" xfId="25388"/>
    <cellStyle name="Normal 38 7 2 11 7 3" xfId="38076"/>
    <cellStyle name="Normal 38 7 2 11 7 4" xfId="50765"/>
    <cellStyle name="Normal 38 7 2 11 8" xfId="12575"/>
    <cellStyle name="Normal 38 7 2 11 8 2" xfId="26974"/>
    <cellStyle name="Normal 38 7 2 11 8 3" xfId="39662"/>
    <cellStyle name="Normal 38 7 2 11 8 4" xfId="52351"/>
    <cellStyle name="Normal 38 7 2 11 9" xfId="14159"/>
    <cellStyle name="Normal 38 7 2 12" xfId="1585"/>
    <cellStyle name="Normal 38 7 2 12 10" xfId="15986"/>
    <cellStyle name="Normal 38 7 2 12 11" xfId="28461"/>
    <cellStyle name="Normal 38 7 2 12 12" xfId="41362"/>
    <cellStyle name="Normal 38 7 2 12 2" xfId="3172"/>
    <cellStyle name="Normal 38 7 2 12 2 2" xfId="17572"/>
    <cellStyle name="Normal 38 7 2 12 2 3" xfId="30260"/>
    <cellStyle name="Normal 38 7 2 12 2 4" xfId="42948"/>
    <cellStyle name="Normal 38 7 2 12 3" xfId="4758"/>
    <cellStyle name="Normal 38 7 2 12 3 2" xfId="19158"/>
    <cellStyle name="Normal 38 7 2 12 3 3" xfId="31846"/>
    <cellStyle name="Normal 38 7 2 12 3 4" xfId="44534"/>
    <cellStyle name="Normal 38 7 2 12 4" xfId="6345"/>
    <cellStyle name="Normal 38 7 2 12 4 2" xfId="20744"/>
    <cellStyle name="Normal 38 7 2 12 4 3" xfId="33432"/>
    <cellStyle name="Normal 38 7 2 12 4 4" xfId="46121"/>
    <cellStyle name="Normal 38 7 2 12 5" xfId="7931"/>
    <cellStyle name="Normal 38 7 2 12 5 2" xfId="22330"/>
    <cellStyle name="Normal 38 7 2 12 5 3" xfId="35018"/>
    <cellStyle name="Normal 38 7 2 12 5 4" xfId="47707"/>
    <cellStyle name="Normal 38 7 2 12 6" xfId="9517"/>
    <cellStyle name="Normal 38 7 2 12 6 2" xfId="23916"/>
    <cellStyle name="Normal 38 7 2 12 6 3" xfId="36604"/>
    <cellStyle name="Normal 38 7 2 12 6 4" xfId="49293"/>
    <cellStyle name="Normal 38 7 2 12 7" xfId="11103"/>
    <cellStyle name="Normal 38 7 2 12 7 2" xfId="25502"/>
    <cellStyle name="Normal 38 7 2 12 7 3" xfId="38190"/>
    <cellStyle name="Normal 38 7 2 12 7 4" xfId="50879"/>
    <cellStyle name="Normal 38 7 2 12 8" xfId="12689"/>
    <cellStyle name="Normal 38 7 2 12 8 2" xfId="27088"/>
    <cellStyle name="Normal 38 7 2 12 8 3" xfId="39776"/>
    <cellStyle name="Normal 38 7 2 12 8 4" xfId="52465"/>
    <cellStyle name="Normal 38 7 2 12 9" xfId="14160"/>
    <cellStyle name="Normal 38 7 2 13" xfId="1707"/>
    <cellStyle name="Normal 38 7 2 13 10" xfId="16108"/>
    <cellStyle name="Normal 38 7 2 13 11" xfId="28462"/>
    <cellStyle name="Normal 38 7 2 13 12" xfId="41484"/>
    <cellStyle name="Normal 38 7 2 13 2" xfId="3294"/>
    <cellStyle name="Normal 38 7 2 13 2 2" xfId="17694"/>
    <cellStyle name="Normal 38 7 2 13 2 3" xfId="30382"/>
    <cellStyle name="Normal 38 7 2 13 2 4" xfId="43070"/>
    <cellStyle name="Normal 38 7 2 13 3" xfId="4880"/>
    <cellStyle name="Normal 38 7 2 13 3 2" xfId="19280"/>
    <cellStyle name="Normal 38 7 2 13 3 3" xfId="31968"/>
    <cellStyle name="Normal 38 7 2 13 3 4" xfId="44656"/>
    <cellStyle name="Normal 38 7 2 13 4" xfId="6467"/>
    <cellStyle name="Normal 38 7 2 13 4 2" xfId="20866"/>
    <cellStyle name="Normal 38 7 2 13 4 3" xfId="33554"/>
    <cellStyle name="Normal 38 7 2 13 4 4" xfId="46243"/>
    <cellStyle name="Normal 38 7 2 13 5" xfId="8053"/>
    <cellStyle name="Normal 38 7 2 13 5 2" xfId="22452"/>
    <cellStyle name="Normal 38 7 2 13 5 3" xfId="35140"/>
    <cellStyle name="Normal 38 7 2 13 5 4" xfId="47829"/>
    <cellStyle name="Normal 38 7 2 13 6" xfId="9639"/>
    <cellStyle name="Normal 38 7 2 13 6 2" xfId="24038"/>
    <cellStyle name="Normal 38 7 2 13 6 3" xfId="36726"/>
    <cellStyle name="Normal 38 7 2 13 6 4" xfId="49415"/>
    <cellStyle name="Normal 38 7 2 13 7" xfId="11225"/>
    <cellStyle name="Normal 38 7 2 13 7 2" xfId="25624"/>
    <cellStyle name="Normal 38 7 2 13 7 3" xfId="38312"/>
    <cellStyle name="Normal 38 7 2 13 7 4" xfId="51001"/>
    <cellStyle name="Normal 38 7 2 13 8" xfId="12811"/>
    <cellStyle name="Normal 38 7 2 13 8 2" xfId="27210"/>
    <cellStyle name="Normal 38 7 2 13 8 3" xfId="39898"/>
    <cellStyle name="Normal 38 7 2 13 8 4" xfId="52587"/>
    <cellStyle name="Normal 38 7 2 13 9" xfId="14161"/>
    <cellStyle name="Normal 38 7 2 14" xfId="1830"/>
    <cellStyle name="Normal 38 7 2 14 2" xfId="16230"/>
    <cellStyle name="Normal 38 7 2 14 3" xfId="28918"/>
    <cellStyle name="Normal 38 7 2 14 4" xfId="41606"/>
    <cellStyle name="Normal 38 7 2 15" xfId="3416"/>
    <cellStyle name="Normal 38 7 2 15 2" xfId="17816"/>
    <cellStyle name="Normal 38 7 2 15 3" xfId="30504"/>
    <cellStyle name="Normal 38 7 2 15 4" xfId="43192"/>
    <cellStyle name="Normal 38 7 2 16" xfId="5003"/>
    <cellStyle name="Normal 38 7 2 16 2" xfId="19402"/>
    <cellStyle name="Normal 38 7 2 16 3" xfId="32090"/>
    <cellStyle name="Normal 38 7 2 16 4" xfId="44779"/>
    <cellStyle name="Normal 38 7 2 17" xfId="6589"/>
    <cellStyle name="Normal 38 7 2 17 2" xfId="20988"/>
    <cellStyle name="Normal 38 7 2 17 3" xfId="33676"/>
    <cellStyle name="Normal 38 7 2 17 4" xfId="46365"/>
    <cellStyle name="Normal 38 7 2 18" xfId="8175"/>
    <cellStyle name="Normal 38 7 2 18 2" xfId="22574"/>
    <cellStyle name="Normal 38 7 2 18 3" xfId="35262"/>
    <cellStyle name="Normal 38 7 2 18 4" xfId="47951"/>
    <cellStyle name="Normal 38 7 2 19" xfId="9761"/>
    <cellStyle name="Normal 38 7 2 19 2" xfId="24160"/>
    <cellStyle name="Normal 38 7 2 19 3" xfId="36848"/>
    <cellStyle name="Normal 38 7 2 19 4" xfId="49537"/>
    <cellStyle name="Normal 38 7 2 2" xfId="399"/>
    <cellStyle name="Normal 38 7 2 2 10" xfId="14800"/>
    <cellStyle name="Normal 38 7 2 2 11" xfId="28463"/>
    <cellStyle name="Normal 38 7 2 2 12" xfId="40176"/>
    <cellStyle name="Normal 38 7 2 2 2" xfId="1986"/>
    <cellStyle name="Normal 38 7 2 2 2 2" xfId="16386"/>
    <cellStyle name="Normal 38 7 2 2 2 3" xfId="29074"/>
    <cellStyle name="Normal 38 7 2 2 2 4" xfId="41762"/>
    <cellStyle name="Normal 38 7 2 2 3" xfId="3572"/>
    <cellStyle name="Normal 38 7 2 2 3 2" xfId="17972"/>
    <cellStyle name="Normal 38 7 2 2 3 3" xfId="30660"/>
    <cellStyle name="Normal 38 7 2 2 3 4" xfId="43348"/>
    <cellStyle name="Normal 38 7 2 2 4" xfId="5159"/>
    <cellStyle name="Normal 38 7 2 2 4 2" xfId="19558"/>
    <cellStyle name="Normal 38 7 2 2 4 3" xfId="32246"/>
    <cellStyle name="Normal 38 7 2 2 4 4" xfId="44935"/>
    <cellStyle name="Normal 38 7 2 2 5" xfId="6745"/>
    <cellStyle name="Normal 38 7 2 2 5 2" xfId="21144"/>
    <cellStyle name="Normal 38 7 2 2 5 3" xfId="33832"/>
    <cellStyle name="Normal 38 7 2 2 5 4" xfId="46521"/>
    <cellStyle name="Normal 38 7 2 2 6" xfId="8331"/>
    <cellStyle name="Normal 38 7 2 2 6 2" xfId="22730"/>
    <cellStyle name="Normal 38 7 2 2 6 3" xfId="35418"/>
    <cellStyle name="Normal 38 7 2 2 6 4" xfId="48107"/>
    <cellStyle name="Normal 38 7 2 2 7" xfId="9917"/>
    <cellStyle name="Normal 38 7 2 2 7 2" xfId="24316"/>
    <cellStyle name="Normal 38 7 2 2 7 3" xfId="37004"/>
    <cellStyle name="Normal 38 7 2 2 7 4" xfId="49693"/>
    <cellStyle name="Normal 38 7 2 2 8" xfId="11503"/>
    <cellStyle name="Normal 38 7 2 2 8 2" xfId="25902"/>
    <cellStyle name="Normal 38 7 2 2 8 3" xfId="38590"/>
    <cellStyle name="Normal 38 7 2 2 8 4" xfId="51279"/>
    <cellStyle name="Normal 38 7 2 2 9" xfId="14162"/>
    <cellStyle name="Normal 38 7 2 20" xfId="11347"/>
    <cellStyle name="Normal 38 7 2 20 2" xfId="25746"/>
    <cellStyle name="Normal 38 7 2 20 3" xfId="38434"/>
    <cellStyle name="Normal 38 7 2 20 4" xfId="51123"/>
    <cellStyle name="Normal 38 7 2 21" xfId="14157"/>
    <cellStyle name="Normal 38 7 2 22" xfId="14644"/>
    <cellStyle name="Normal 38 7 2 23" xfId="28458"/>
    <cellStyle name="Normal 38 7 2 24" xfId="40020"/>
    <cellStyle name="Normal 38 7 2 3" xfId="523"/>
    <cellStyle name="Normal 38 7 2 3 10" xfId="14924"/>
    <cellStyle name="Normal 38 7 2 3 11" xfId="28464"/>
    <cellStyle name="Normal 38 7 2 3 12" xfId="40300"/>
    <cellStyle name="Normal 38 7 2 3 2" xfId="2110"/>
    <cellStyle name="Normal 38 7 2 3 2 2" xfId="16510"/>
    <cellStyle name="Normal 38 7 2 3 2 3" xfId="29198"/>
    <cellStyle name="Normal 38 7 2 3 2 4" xfId="41886"/>
    <cellStyle name="Normal 38 7 2 3 3" xfId="3696"/>
    <cellStyle name="Normal 38 7 2 3 3 2" xfId="18096"/>
    <cellStyle name="Normal 38 7 2 3 3 3" xfId="30784"/>
    <cellStyle name="Normal 38 7 2 3 3 4" xfId="43472"/>
    <cellStyle name="Normal 38 7 2 3 4" xfId="5283"/>
    <cellStyle name="Normal 38 7 2 3 4 2" xfId="19682"/>
    <cellStyle name="Normal 38 7 2 3 4 3" xfId="32370"/>
    <cellStyle name="Normal 38 7 2 3 4 4" xfId="45059"/>
    <cellStyle name="Normal 38 7 2 3 5" xfId="6869"/>
    <cellStyle name="Normal 38 7 2 3 5 2" xfId="21268"/>
    <cellStyle name="Normal 38 7 2 3 5 3" xfId="33956"/>
    <cellStyle name="Normal 38 7 2 3 5 4" xfId="46645"/>
    <cellStyle name="Normal 38 7 2 3 6" xfId="8455"/>
    <cellStyle name="Normal 38 7 2 3 6 2" xfId="22854"/>
    <cellStyle name="Normal 38 7 2 3 6 3" xfId="35542"/>
    <cellStyle name="Normal 38 7 2 3 6 4" xfId="48231"/>
    <cellStyle name="Normal 38 7 2 3 7" xfId="10041"/>
    <cellStyle name="Normal 38 7 2 3 7 2" xfId="24440"/>
    <cellStyle name="Normal 38 7 2 3 7 3" xfId="37128"/>
    <cellStyle name="Normal 38 7 2 3 7 4" xfId="49817"/>
    <cellStyle name="Normal 38 7 2 3 8" xfId="11627"/>
    <cellStyle name="Normal 38 7 2 3 8 2" xfId="26026"/>
    <cellStyle name="Normal 38 7 2 3 8 3" xfId="38714"/>
    <cellStyle name="Normal 38 7 2 3 8 4" xfId="51403"/>
    <cellStyle name="Normal 38 7 2 3 9" xfId="14163"/>
    <cellStyle name="Normal 38 7 2 4" xfId="639"/>
    <cellStyle name="Normal 38 7 2 4 10" xfId="15040"/>
    <cellStyle name="Normal 38 7 2 4 11" xfId="28465"/>
    <cellStyle name="Normal 38 7 2 4 12" xfId="40416"/>
    <cellStyle name="Normal 38 7 2 4 2" xfId="2226"/>
    <cellStyle name="Normal 38 7 2 4 2 2" xfId="16626"/>
    <cellStyle name="Normal 38 7 2 4 2 3" xfId="29314"/>
    <cellStyle name="Normal 38 7 2 4 2 4" xfId="42002"/>
    <cellStyle name="Normal 38 7 2 4 3" xfId="3812"/>
    <cellStyle name="Normal 38 7 2 4 3 2" xfId="18212"/>
    <cellStyle name="Normal 38 7 2 4 3 3" xfId="30900"/>
    <cellStyle name="Normal 38 7 2 4 3 4" xfId="43588"/>
    <cellStyle name="Normal 38 7 2 4 4" xfId="5399"/>
    <cellStyle name="Normal 38 7 2 4 4 2" xfId="19798"/>
    <cellStyle name="Normal 38 7 2 4 4 3" xfId="32486"/>
    <cellStyle name="Normal 38 7 2 4 4 4" xfId="45175"/>
    <cellStyle name="Normal 38 7 2 4 5" xfId="6985"/>
    <cellStyle name="Normal 38 7 2 4 5 2" xfId="21384"/>
    <cellStyle name="Normal 38 7 2 4 5 3" xfId="34072"/>
    <cellStyle name="Normal 38 7 2 4 5 4" xfId="46761"/>
    <cellStyle name="Normal 38 7 2 4 6" xfId="8571"/>
    <cellStyle name="Normal 38 7 2 4 6 2" xfId="22970"/>
    <cellStyle name="Normal 38 7 2 4 6 3" xfId="35658"/>
    <cellStyle name="Normal 38 7 2 4 6 4" xfId="48347"/>
    <cellStyle name="Normal 38 7 2 4 7" xfId="10157"/>
    <cellStyle name="Normal 38 7 2 4 7 2" xfId="24556"/>
    <cellStyle name="Normal 38 7 2 4 7 3" xfId="37244"/>
    <cellStyle name="Normal 38 7 2 4 7 4" xfId="49933"/>
    <cellStyle name="Normal 38 7 2 4 8" xfId="11743"/>
    <cellStyle name="Normal 38 7 2 4 8 2" xfId="26142"/>
    <cellStyle name="Normal 38 7 2 4 8 3" xfId="38830"/>
    <cellStyle name="Normal 38 7 2 4 8 4" xfId="51519"/>
    <cellStyle name="Normal 38 7 2 4 9" xfId="14164"/>
    <cellStyle name="Normal 38 7 2 5" xfId="763"/>
    <cellStyle name="Normal 38 7 2 5 10" xfId="15164"/>
    <cellStyle name="Normal 38 7 2 5 11" xfId="28466"/>
    <cellStyle name="Normal 38 7 2 5 12" xfId="40540"/>
    <cellStyle name="Normal 38 7 2 5 2" xfId="2350"/>
    <cellStyle name="Normal 38 7 2 5 2 2" xfId="16750"/>
    <cellStyle name="Normal 38 7 2 5 2 3" xfId="29438"/>
    <cellStyle name="Normal 38 7 2 5 2 4" xfId="42126"/>
    <cellStyle name="Normal 38 7 2 5 3" xfId="3936"/>
    <cellStyle name="Normal 38 7 2 5 3 2" xfId="18336"/>
    <cellStyle name="Normal 38 7 2 5 3 3" xfId="31024"/>
    <cellStyle name="Normal 38 7 2 5 3 4" xfId="43712"/>
    <cellStyle name="Normal 38 7 2 5 4" xfId="5523"/>
    <cellStyle name="Normal 38 7 2 5 4 2" xfId="19922"/>
    <cellStyle name="Normal 38 7 2 5 4 3" xfId="32610"/>
    <cellStyle name="Normal 38 7 2 5 4 4" xfId="45299"/>
    <cellStyle name="Normal 38 7 2 5 5" xfId="7109"/>
    <cellStyle name="Normal 38 7 2 5 5 2" xfId="21508"/>
    <cellStyle name="Normal 38 7 2 5 5 3" xfId="34196"/>
    <cellStyle name="Normal 38 7 2 5 5 4" xfId="46885"/>
    <cellStyle name="Normal 38 7 2 5 6" xfId="8695"/>
    <cellStyle name="Normal 38 7 2 5 6 2" xfId="23094"/>
    <cellStyle name="Normal 38 7 2 5 6 3" xfId="35782"/>
    <cellStyle name="Normal 38 7 2 5 6 4" xfId="48471"/>
    <cellStyle name="Normal 38 7 2 5 7" xfId="10281"/>
    <cellStyle name="Normal 38 7 2 5 7 2" xfId="24680"/>
    <cellStyle name="Normal 38 7 2 5 7 3" xfId="37368"/>
    <cellStyle name="Normal 38 7 2 5 7 4" xfId="50057"/>
    <cellStyle name="Normal 38 7 2 5 8" xfId="11867"/>
    <cellStyle name="Normal 38 7 2 5 8 2" xfId="26266"/>
    <cellStyle name="Normal 38 7 2 5 8 3" xfId="38954"/>
    <cellStyle name="Normal 38 7 2 5 8 4" xfId="51643"/>
    <cellStyle name="Normal 38 7 2 5 9" xfId="14165"/>
    <cellStyle name="Normal 38 7 2 6" xfId="875"/>
    <cellStyle name="Normal 38 7 2 6 10" xfId="15276"/>
    <cellStyle name="Normal 38 7 2 6 11" xfId="28467"/>
    <cellStyle name="Normal 38 7 2 6 12" xfId="40652"/>
    <cellStyle name="Normal 38 7 2 6 2" xfId="2462"/>
    <cellStyle name="Normal 38 7 2 6 2 2" xfId="16862"/>
    <cellStyle name="Normal 38 7 2 6 2 3" xfId="29550"/>
    <cellStyle name="Normal 38 7 2 6 2 4" xfId="42238"/>
    <cellStyle name="Normal 38 7 2 6 3" xfId="4048"/>
    <cellStyle name="Normal 38 7 2 6 3 2" xfId="18448"/>
    <cellStyle name="Normal 38 7 2 6 3 3" xfId="31136"/>
    <cellStyle name="Normal 38 7 2 6 3 4" xfId="43824"/>
    <cellStyle name="Normal 38 7 2 6 4" xfId="5635"/>
    <cellStyle name="Normal 38 7 2 6 4 2" xfId="20034"/>
    <cellStyle name="Normal 38 7 2 6 4 3" xfId="32722"/>
    <cellStyle name="Normal 38 7 2 6 4 4" xfId="45411"/>
    <cellStyle name="Normal 38 7 2 6 5" xfId="7221"/>
    <cellStyle name="Normal 38 7 2 6 5 2" xfId="21620"/>
    <cellStyle name="Normal 38 7 2 6 5 3" xfId="34308"/>
    <cellStyle name="Normal 38 7 2 6 5 4" xfId="46997"/>
    <cellStyle name="Normal 38 7 2 6 6" xfId="8807"/>
    <cellStyle name="Normal 38 7 2 6 6 2" xfId="23206"/>
    <cellStyle name="Normal 38 7 2 6 6 3" xfId="35894"/>
    <cellStyle name="Normal 38 7 2 6 6 4" xfId="48583"/>
    <cellStyle name="Normal 38 7 2 6 7" xfId="10393"/>
    <cellStyle name="Normal 38 7 2 6 7 2" xfId="24792"/>
    <cellStyle name="Normal 38 7 2 6 7 3" xfId="37480"/>
    <cellStyle name="Normal 38 7 2 6 7 4" xfId="50169"/>
    <cellStyle name="Normal 38 7 2 6 8" xfId="11979"/>
    <cellStyle name="Normal 38 7 2 6 8 2" xfId="26378"/>
    <cellStyle name="Normal 38 7 2 6 8 3" xfId="39066"/>
    <cellStyle name="Normal 38 7 2 6 8 4" xfId="51755"/>
    <cellStyle name="Normal 38 7 2 6 9" xfId="14166"/>
    <cellStyle name="Normal 38 7 2 7" xfId="986"/>
    <cellStyle name="Normal 38 7 2 7 10" xfId="15387"/>
    <cellStyle name="Normal 38 7 2 7 11" xfId="28468"/>
    <cellStyle name="Normal 38 7 2 7 12" xfId="40763"/>
    <cellStyle name="Normal 38 7 2 7 2" xfId="2573"/>
    <cellStyle name="Normal 38 7 2 7 2 2" xfId="16973"/>
    <cellStyle name="Normal 38 7 2 7 2 3" xfId="29661"/>
    <cellStyle name="Normal 38 7 2 7 2 4" xfId="42349"/>
    <cellStyle name="Normal 38 7 2 7 3" xfId="4159"/>
    <cellStyle name="Normal 38 7 2 7 3 2" xfId="18559"/>
    <cellStyle name="Normal 38 7 2 7 3 3" xfId="31247"/>
    <cellStyle name="Normal 38 7 2 7 3 4" xfId="43935"/>
    <cellStyle name="Normal 38 7 2 7 4" xfId="5746"/>
    <cellStyle name="Normal 38 7 2 7 4 2" xfId="20145"/>
    <cellStyle name="Normal 38 7 2 7 4 3" xfId="32833"/>
    <cellStyle name="Normal 38 7 2 7 4 4" xfId="45522"/>
    <cellStyle name="Normal 38 7 2 7 5" xfId="7332"/>
    <cellStyle name="Normal 38 7 2 7 5 2" xfId="21731"/>
    <cellStyle name="Normal 38 7 2 7 5 3" xfId="34419"/>
    <cellStyle name="Normal 38 7 2 7 5 4" xfId="47108"/>
    <cellStyle name="Normal 38 7 2 7 6" xfId="8918"/>
    <cellStyle name="Normal 38 7 2 7 6 2" xfId="23317"/>
    <cellStyle name="Normal 38 7 2 7 6 3" xfId="36005"/>
    <cellStyle name="Normal 38 7 2 7 6 4" xfId="48694"/>
    <cellStyle name="Normal 38 7 2 7 7" xfId="10504"/>
    <cellStyle name="Normal 38 7 2 7 7 2" xfId="24903"/>
    <cellStyle name="Normal 38 7 2 7 7 3" xfId="37591"/>
    <cellStyle name="Normal 38 7 2 7 7 4" xfId="50280"/>
    <cellStyle name="Normal 38 7 2 7 8" xfId="12090"/>
    <cellStyle name="Normal 38 7 2 7 8 2" xfId="26489"/>
    <cellStyle name="Normal 38 7 2 7 8 3" xfId="39177"/>
    <cellStyle name="Normal 38 7 2 7 8 4" xfId="51866"/>
    <cellStyle name="Normal 38 7 2 7 9" xfId="14167"/>
    <cellStyle name="Normal 38 7 2 8" xfId="1097"/>
    <cellStyle name="Normal 38 7 2 8 10" xfId="15498"/>
    <cellStyle name="Normal 38 7 2 8 11" xfId="28469"/>
    <cellStyle name="Normal 38 7 2 8 12" xfId="40874"/>
    <cellStyle name="Normal 38 7 2 8 2" xfId="2684"/>
    <cellStyle name="Normal 38 7 2 8 2 2" xfId="17084"/>
    <cellStyle name="Normal 38 7 2 8 2 3" xfId="29772"/>
    <cellStyle name="Normal 38 7 2 8 2 4" xfId="42460"/>
    <cellStyle name="Normal 38 7 2 8 3" xfId="4270"/>
    <cellStyle name="Normal 38 7 2 8 3 2" xfId="18670"/>
    <cellStyle name="Normal 38 7 2 8 3 3" xfId="31358"/>
    <cellStyle name="Normal 38 7 2 8 3 4" xfId="44046"/>
    <cellStyle name="Normal 38 7 2 8 4" xfId="5857"/>
    <cellStyle name="Normal 38 7 2 8 4 2" xfId="20256"/>
    <cellStyle name="Normal 38 7 2 8 4 3" xfId="32944"/>
    <cellStyle name="Normal 38 7 2 8 4 4" xfId="45633"/>
    <cellStyle name="Normal 38 7 2 8 5" xfId="7443"/>
    <cellStyle name="Normal 38 7 2 8 5 2" xfId="21842"/>
    <cellStyle name="Normal 38 7 2 8 5 3" xfId="34530"/>
    <cellStyle name="Normal 38 7 2 8 5 4" xfId="47219"/>
    <cellStyle name="Normal 38 7 2 8 6" xfId="9029"/>
    <cellStyle name="Normal 38 7 2 8 6 2" xfId="23428"/>
    <cellStyle name="Normal 38 7 2 8 6 3" xfId="36116"/>
    <cellStyle name="Normal 38 7 2 8 6 4" xfId="48805"/>
    <cellStyle name="Normal 38 7 2 8 7" xfId="10615"/>
    <cellStyle name="Normal 38 7 2 8 7 2" xfId="25014"/>
    <cellStyle name="Normal 38 7 2 8 7 3" xfId="37702"/>
    <cellStyle name="Normal 38 7 2 8 7 4" xfId="50391"/>
    <cellStyle name="Normal 38 7 2 8 8" xfId="12201"/>
    <cellStyle name="Normal 38 7 2 8 8 2" xfId="26600"/>
    <cellStyle name="Normal 38 7 2 8 8 3" xfId="39288"/>
    <cellStyle name="Normal 38 7 2 8 8 4" xfId="51977"/>
    <cellStyle name="Normal 38 7 2 8 9" xfId="14168"/>
    <cellStyle name="Normal 38 7 2 9" xfId="1219"/>
    <cellStyle name="Normal 38 7 2 9 10" xfId="15620"/>
    <cellStyle name="Normal 38 7 2 9 11" xfId="28470"/>
    <cellStyle name="Normal 38 7 2 9 12" xfId="40996"/>
    <cellStyle name="Normal 38 7 2 9 2" xfId="2806"/>
    <cellStyle name="Normal 38 7 2 9 2 2" xfId="17206"/>
    <cellStyle name="Normal 38 7 2 9 2 3" xfId="29894"/>
    <cellStyle name="Normal 38 7 2 9 2 4" xfId="42582"/>
    <cellStyle name="Normal 38 7 2 9 3" xfId="4392"/>
    <cellStyle name="Normal 38 7 2 9 3 2" xfId="18792"/>
    <cellStyle name="Normal 38 7 2 9 3 3" xfId="31480"/>
    <cellStyle name="Normal 38 7 2 9 3 4" xfId="44168"/>
    <cellStyle name="Normal 38 7 2 9 4" xfId="5979"/>
    <cellStyle name="Normal 38 7 2 9 4 2" xfId="20378"/>
    <cellStyle name="Normal 38 7 2 9 4 3" xfId="33066"/>
    <cellStyle name="Normal 38 7 2 9 4 4" xfId="45755"/>
    <cellStyle name="Normal 38 7 2 9 5" xfId="7565"/>
    <cellStyle name="Normal 38 7 2 9 5 2" xfId="21964"/>
    <cellStyle name="Normal 38 7 2 9 5 3" xfId="34652"/>
    <cellStyle name="Normal 38 7 2 9 5 4" xfId="47341"/>
    <cellStyle name="Normal 38 7 2 9 6" xfId="9151"/>
    <cellStyle name="Normal 38 7 2 9 6 2" xfId="23550"/>
    <cellStyle name="Normal 38 7 2 9 6 3" xfId="36238"/>
    <cellStyle name="Normal 38 7 2 9 6 4" xfId="48927"/>
    <cellStyle name="Normal 38 7 2 9 7" xfId="10737"/>
    <cellStyle name="Normal 38 7 2 9 7 2" xfId="25136"/>
    <cellStyle name="Normal 38 7 2 9 7 3" xfId="37824"/>
    <cellStyle name="Normal 38 7 2 9 7 4" xfId="50513"/>
    <cellStyle name="Normal 38 7 2 9 8" xfId="12323"/>
    <cellStyle name="Normal 38 7 2 9 8 2" xfId="26722"/>
    <cellStyle name="Normal 38 7 2 9 8 3" xfId="39410"/>
    <cellStyle name="Normal 38 7 2 9 8 4" xfId="52099"/>
    <cellStyle name="Normal 38 7 2 9 9" xfId="14169"/>
    <cellStyle name="Normal 38 7 20" xfId="9701"/>
    <cellStyle name="Normal 38 7 20 2" xfId="24100"/>
    <cellStyle name="Normal 38 7 20 3" xfId="36788"/>
    <cellStyle name="Normal 38 7 20 4" xfId="49477"/>
    <cellStyle name="Normal 38 7 21" xfId="11287"/>
    <cellStyle name="Normal 38 7 21 2" xfId="25686"/>
    <cellStyle name="Normal 38 7 21 3" xfId="38374"/>
    <cellStyle name="Normal 38 7 21 4" xfId="51063"/>
    <cellStyle name="Normal 38 7 22" xfId="14151"/>
    <cellStyle name="Normal 38 7 23" xfId="14584"/>
    <cellStyle name="Normal 38 7 24" xfId="28452"/>
    <cellStyle name="Normal 38 7 25" xfId="39960"/>
    <cellStyle name="Normal 38 7 3" xfId="338"/>
    <cellStyle name="Normal 38 7 3 10" xfId="14739"/>
    <cellStyle name="Normal 38 7 3 11" xfId="28471"/>
    <cellStyle name="Normal 38 7 3 12" xfId="40115"/>
    <cellStyle name="Normal 38 7 3 2" xfId="1925"/>
    <cellStyle name="Normal 38 7 3 2 2" xfId="16325"/>
    <cellStyle name="Normal 38 7 3 2 3" xfId="29013"/>
    <cellStyle name="Normal 38 7 3 2 4" xfId="41701"/>
    <cellStyle name="Normal 38 7 3 3" xfId="3511"/>
    <cellStyle name="Normal 38 7 3 3 2" xfId="17911"/>
    <cellStyle name="Normal 38 7 3 3 3" xfId="30599"/>
    <cellStyle name="Normal 38 7 3 3 4" xfId="43287"/>
    <cellStyle name="Normal 38 7 3 4" xfId="5098"/>
    <cellStyle name="Normal 38 7 3 4 2" xfId="19497"/>
    <cellStyle name="Normal 38 7 3 4 3" xfId="32185"/>
    <cellStyle name="Normal 38 7 3 4 4" xfId="44874"/>
    <cellStyle name="Normal 38 7 3 5" xfId="6684"/>
    <cellStyle name="Normal 38 7 3 5 2" xfId="21083"/>
    <cellStyle name="Normal 38 7 3 5 3" xfId="33771"/>
    <cellStyle name="Normal 38 7 3 5 4" xfId="46460"/>
    <cellStyle name="Normal 38 7 3 6" xfId="8270"/>
    <cellStyle name="Normal 38 7 3 6 2" xfId="22669"/>
    <cellStyle name="Normal 38 7 3 6 3" xfId="35357"/>
    <cellStyle name="Normal 38 7 3 6 4" xfId="48046"/>
    <cellStyle name="Normal 38 7 3 7" xfId="9856"/>
    <cellStyle name="Normal 38 7 3 7 2" xfId="24255"/>
    <cellStyle name="Normal 38 7 3 7 3" xfId="36943"/>
    <cellStyle name="Normal 38 7 3 7 4" xfId="49632"/>
    <cellStyle name="Normal 38 7 3 8" xfId="11442"/>
    <cellStyle name="Normal 38 7 3 8 2" xfId="25841"/>
    <cellStyle name="Normal 38 7 3 8 3" xfId="38529"/>
    <cellStyle name="Normal 38 7 3 8 4" xfId="51218"/>
    <cellStyle name="Normal 38 7 3 9" xfId="14170"/>
    <cellStyle name="Normal 38 7 4" xfId="462"/>
    <cellStyle name="Normal 38 7 4 10" xfId="14863"/>
    <cellStyle name="Normal 38 7 4 11" xfId="28472"/>
    <cellStyle name="Normal 38 7 4 12" xfId="40239"/>
    <cellStyle name="Normal 38 7 4 2" xfId="2049"/>
    <cellStyle name="Normal 38 7 4 2 2" xfId="16449"/>
    <cellStyle name="Normal 38 7 4 2 3" xfId="29137"/>
    <cellStyle name="Normal 38 7 4 2 4" xfId="41825"/>
    <cellStyle name="Normal 38 7 4 3" xfId="3635"/>
    <cellStyle name="Normal 38 7 4 3 2" xfId="18035"/>
    <cellStyle name="Normal 38 7 4 3 3" xfId="30723"/>
    <cellStyle name="Normal 38 7 4 3 4" xfId="43411"/>
    <cellStyle name="Normal 38 7 4 4" xfId="5222"/>
    <cellStyle name="Normal 38 7 4 4 2" xfId="19621"/>
    <cellStyle name="Normal 38 7 4 4 3" xfId="32309"/>
    <cellStyle name="Normal 38 7 4 4 4" xfId="44998"/>
    <cellStyle name="Normal 38 7 4 5" xfId="6808"/>
    <cellStyle name="Normal 38 7 4 5 2" xfId="21207"/>
    <cellStyle name="Normal 38 7 4 5 3" xfId="33895"/>
    <cellStyle name="Normal 38 7 4 5 4" xfId="46584"/>
    <cellStyle name="Normal 38 7 4 6" xfId="8394"/>
    <cellStyle name="Normal 38 7 4 6 2" xfId="22793"/>
    <cellStyle name="Normal 38 7 4 6 3" xfId="35481"/>
    <cellStyle name="Normal 38 7 4 6 4" xfId="48170"/>
    <cellStyle name="Normal 38 7 4 7" xfId="9980"/>
    <cellStyle name="Normal 38 7 4 7 2" xfId="24379"/>
    <cellStyle name="Normal 38 7 4 7 3" xfId="37067"/>
    <cellStyle name="Normal 38 7 4 7 4" xfId="49756"/>
    <cellStyle name="Normal 38 7 4 8" xfId="11566"/>
    <cellStyle name="Normal 38 7 4 8 2" xfId="25965"/>
    <cellStyle name="Normal 38 7 4 8 3" xfId="38653"/>
    <cellStyle name="Normal 38 7 4 8 4" xfId="51342"/>
    <cellStyle name="Normal 38 7 4 9" xfId="14171"/>
    <cellStyle name="Normal 38 7 5" xfId="578"/>
    <cellStyle name="Normal 38 7 5 10" xfId="14979"/>
    <cellStyle name="Normal 38 7 5 11" xfId="28473"/>
    <cellStyle name="Normal 38 7 5 12" xfId="40355"/>
    <cellStyle name="Normal 38 7 5 2" xfId="2165"/>
    <cellStyle name="Normal 38 7 5 2 2" xfId="16565"/>
    <cellStyle name="Normal 38 7 5 2 3" xfId="29253"/>
    <cellStyle name="Normal 38 7 5 2 4" xfId="41941"/>
    <cellStyle name="Normal 38 7 5 3" xfId="3751"/>
    <cellStyle name="Normal 38 7 5 3 2" xfId="18151"/>
    <cellStyle name="Normal 38 7 5 3 3" xfId="30839"/>
    <cellStyle name="Normal 38 7 5 3 4" xfId="43527"/>
    <cellStyle name="Normal 38 7 5 4" xfId="5338"/>
    <cellStyle name="Normal 38 7 5 4 2" xfId="19737"/>
    <cellStyle name="Normal 38 7 5 4 3" xfId="32425"/>
    <cellStyle name="Normal 38 7 5 4 4" xfId="45114"/>
    <cellStyle name="Normal 38 7 5 5" xfId="6924"/>
    <cellStyle name="Normal 38 7 5 5 2" xfId="21323"/>
    <cellStyle name="Normal 38 7 5 5 3" xfId="34011"/>
    <cellStyle name="Normal 38 7 5 5 4" xfId="46700"/>
    <cellStyle name="Normal 38 7 5 6" xfId="8510"/>
    <cellStyle name="Normal 38 7 5 6 2" xfId="22909"/>
    <cellStyle name="Normal 38 7 5 6 3" xfId="35597"/>
    <cellStyle name="Normal 38 7 5 6 4" xfId="48286"/>
    <cellStyle name="Normal 38 7 5 7" xfId="10096"/>
    <cellStyle name="Normal 38 7 5 7 2" xfId="24495"/>
    <cellStyle name="Normal 38 7 5 7 3" xfId="37183"/>
    <cellStyle name="Normal 38 7 5 7 4" xfId="49872"/>
    <cellStyle name="Normal 38 7 5 8" xfId="11682"/>
    <cellStyle name="Normal 38 7 5 8 2" xfId="26081"/>
    <cellStyle name="Normal 38 7 5 8 3" xfId="38769"/>
    <cellStyle name="Normal 38 7 5 8 4" xfId="51458"/>
    <cellStyle name="Normal 38 7 5 9" xfId="14172"/>
    <cellStyle name="Normal 38 7 6" xfId="703"/>
    <cellStyle name="Normal 38 7 6 10" xfId="15104"/>
    <cellStyle name="Normal 38 7 6 11" xfId="28474"/>
    <cellStyle name="Normal 38 7 6 12" xfId="40480"/>
    <cellStyle name="Normal 38 7 6 2" xfId="2290"/>
    <cellStyle name="Normal 38 7 6 2 2" xfId="16690"/>
    <cellStyle name="Normal 38 7 6 2 3" xfId="29378"/>
    <cellStyle name="Normal 38 7 6 2 4" xfId="42066"/>
    <cellStyle name="Normal 38 7 6 3" xfId="3876"/>
    <cellStyle name="Normal 38 7 6 3 2" xfId="18276"/>
    <cellStyle name="Normal 38 7 6 3 3" xfId="30964"/>
    <cellStyle name="Normal 38 7 6 3 4" xfId="43652"/>
    <cellStyle name="Normal 38 7 6 4" xfId="5463"/>
    <cellStyle name="Normal 38 7 6 4 2" xfId="19862"/>
    <cellStyle name="Normal 38 7 6 4 3" xfId="32550"/>
    <cellStyle name="Normal 38 7 6 4 4" xfId="45239"/>
    <cellStyle name="Normal 38 7 6 5" xfId="7049"/>
    <cellStyle name="Normal 38 7 6 5 2" xfId="21448"/>
    <cellStyle name="Normal 38 7 6 5 3" xfId="34136"/>
    <cellStyle name="Normal 38 7 6 5 4" xfId="46825"/>
    <cellStyle name="Normal 38 7 6 6" xfId="8635"/>
    <cellStyle name="Normal 38 7 6 6 2" xfId="23034"/>
    <cellStyle name="Normal 38 7 6 6 3" xfId="35722"/>
    <cellStyle name="Normal 38 7 6 6 4" xfId="48411"/>
    <cellStyle name="Normal 38 7 6 7" xfId="10221"/>
    <cellStyle name="Normal 38 7 6 7 2" xfId="24620"/>
    <cellStyle name="Normal 38 7 6 7 3" xfId="37308"/>
    <cellStyle name="Normal 38 7 6 7 4" xfId="49997"/>
    <cellStyle name="Normal 38 7 6 8" xfId="11807"/>
    <cellStyle name="Normal 38 7 6 8 2" xfId="26206"/>
    <cellStyle name="Normal 38 7 6 8 3" xfId="38894"/>
    <cellStyle name="Normal 38 7 6 8 4" xfId="51583"/>
    <cellStyle name="Normal 38 7 6 9" xfId="14173"/>
    <cellStyle name="Normal 38 7 7" xfId="815"/>
    <cellStyle name="Normal 38 7 7 10" xfId="15216"/>
    <cellStyle name="Normal 38 7 7 11" xfId="28475"/>
    <cellStyle name="Normal 38 7 7 12" xfId="40592"/>
    <cellStyle name="Normal 38 7 7 2" xfId="2402"/>
    <cellStyle name="Normal 38 7 7 2 2" xfId="16802"/>
    <cellStyle name="Normal 38 7 7 2 3" xfId="29490"/>
    <cellStyle name="Normal 38 7 7 2 4" xfId="42178"/>
    <cellStyle name="Normal 38 7 7 3" xfId="3988"/>
    <cellStyle name="Normal 38 7 7 3 2" xfId="18388"/>
    <cellStyle name="Normal 38 7 7 3 3" xfId="31076"/>
    <cellStyle name="Normal 38 7 7 3 4" xfId="43764"/>
    <cellStyle name="Normal 38 7 7 4" xfId="5575"/>
    <cellStyle name="Normal 38 7 7 4 2" xfId="19974"/>
    <cellStyle name="Normal 38 7 7 4 3" xfId="32662"/>
    <cellStyle name="Normal 38 7 7 4 4" xfId="45351"/>
    <cellStyle name="Normal 38 7 7 5" xfId="7161"/>
    <cellStyle name="Normal 38 7 7 5 2" xfId="21560"/>
    <cellStyle name="Normal 38 7 7 5 3" xfId="34248"/>
    <cellStyle name="Normal 38 7 7 5 4" xfId="46937"/>
    <cellStyle name="Normal 38 7 7 6" xfId="8747"/>
    <cellStyle name="Normal 38 7 7 6 2" xfId="23146"/>
    <cellStyle name="Normal 38 7 7 6 3" xfId="35834"/>
    <cellStyle name="Normal 38 7 7 6 4" xfId="48523"/>
    <cellStyle name="Normal 38 7 7 7" xfId="10333"/>
    <cellStyle name="Normal 38 7 7 7 2" xfId="24732"/>
    <cellStyle name="Normal 38 7 7 7 3" xfId="37420"/>
    <cellStyle name="Normal 38 7 7 7 4" xfId="50109"/>
    <cellStyle name="Normal 38 7 7 8" xfId="11919"/>
    <cellStyle name="Normal 38 7 7 8 2" xfId="26318"/>
    <cellStyle name="Normal 38 7 7 8 3" xfId="39006"/>
    <cellStyle name="Normal 38 7 7 8 4" xfId="51695"/>
    <cellStyle name="Normal 38 7 7 9" xfId="14174"/>
    <cellStyle name="Normal 38 7 8" xfId="926"/>
    <cellStyle name="Normal 38 7 8 10" xfId="15327"/>
    <cellStyle name="Normal 38 7 8 11" xfId="28476"/>
    <cellStyle name="Normal 38 7 8 12" xfId="40703"/>
    <cellStyle name="Normal 38 7 8 2" xfId="2513"/>
    <cellStyle name="Normal 38 7 8 2 2" xfId="16913"/>
    <cellStyle name="Normal 38 7 8 2 3" xfId="29601"/>
    <cellStyle name="Normal 38 7 8 2 4" xfId="42289"/>
    <cellStyle name="Normal 38 7 8 3" xfId="4099"/>
    <cellStyle name="Normal 38 7 8 3 2" xfId="18499"/>
    <cellStyle name="Normal 38 7 8 3 3" xfId="31187"/>
    <cellStyle name="Normal 38 7 8 3 4" xfId="43875"/>
    <cellStyle name="Normal 38 7 8 4" xfId="5686"/>
    <cellStyle name="Normal 38 7 8 4 2" xfId="20085"/>
    <cellStyle name="Normal 38 7 8 4 3" xfId="32773"/>
    <cellStyle name="Normal 38 7 8 4 4" xfId="45462"/>
    <cellStyle name="Normal 38 7 8 5" xfId="7272"/>
    <cellStyle name="Normal 38 7 8 5 2" xfId="21671"/>
    <cellStyle name="Normal 38 7 8 5 3" xfId="34359"/>
    <cellStyle name="Normal 38 7 8 5 4" xfId="47048"/>
    <cellStyle name="Normal 38 7 8 6" xfId="8858"/>
    <cellStyle name="Normal 38 7 8 6 2" xfId="23257"/>
    <cellStyle name="Normal 38 7 8 6 3" xfId="35945"/>
    <cellStyle name="Normal 38 7 8 6 4" xfId="48634"/>
    <cellStyle name="Normal 38 7 8 7" xfId="10444"/>
    <cellStyle name="Normal 38 7 8 7 2" xfId="24843"/>
    <cellStyle name="Normal 38 7 8 7 3" xfId="37531"/>
    <cellStyle name="Normal 38 7 8 7 4" xfId="50220"/>
    <cellStyle name="Normal 38 7 8 8" xfId="12030"/>
    <cellStyle name="Normal 38 7 8 8 2" xfId="26429"/>
    <cellStyle name="Normal 38 7 8 8 3" xfId="39117"/>
    <cellStyle name="Normal 38 7 8 8 4" xfId="51806"/>
    <cellStyle name="Normal 38 7 8 9" xfId="14175"/>
    <cellStyle name="Normal 38 7 9" xfId="1037"/>
    <cellStyle name="Normal 38 7 9 10" xfId="15438"/>
    <cellStyle name="Normal 38 7 9 11" xfId="28477"/>
    <cellStyle name="Normal 38 7 9 12" xfId="40814"/>
    <cellStyle name="Normal 38 7 9 2" xfId="2624"/>
    <cellStyle name="Normal 38 7 9 2 2" xfId="17024"/>
    <cellStyle name="Normal 38 7 9 2 3" xfId="29712"/>
    <cellStyle name="Normal 38 7 9 2 4" xfId="42400"/>
    <cellStyle name="Normal 38 7 9 3" xfId="4210"/>
    <cellStyle name="Normal 38 7 9 3 2" xfId="18610"/>
    <cellStyle name="Normal 38 7 9 3 3" xfId="31298"/>
    <cellStyle name="Normal 38 7 9 3 4" xfId="43986"/>
    <cellStyle name="Normal 38 7 9 4" xfId="5797"/>
    <cellStyle name="Normal 38 7 9 4 2" xfId="20196"/>
    <cellStyle name="Normal 38 7 9 4 3" xfId="32884"/>
    <cellStyle name="Normal 38 7 9 4 4" xfId="45573"/>
    <cellStyle name="Normal 38 7 9 5" xfId="7383"/>
    <cellStyle name="Normal 38 7 9 5 2" xfId="21782"/>
    <cellStyle name="Normal 38 7 9 5 3" xfId="34470"/>
    <cellStyle name="Normal 38 7 9 5 4" xfId="47159"/>
    <cellStyle name="Normal 38 7 9 6" xfId="8969"/>
    <cellStyle name="Normal 38 7 9 6 2" xfId="23368"/>
    <cellStyle name="Normal 38 7 9 6 3" xfId="36056"/>
    <cellStyle name="Normal 38 7 9 6 4" xfId="48745"/>
    <cellStyle name="Normal 38 7 9 7" xfId="10555"/>
    <cellStyle name="Normal 38 7 9 7 2" xfId="24954"/>
    <cellStyle name="Normal 38 7 9 7 3" xfId="37642"/>
    <cellStyle name="Normal 38 7 9 7 4" xfId="50331"/>
    <cellStyle name="Normal 38 7 9 8" xfId="12141"/>
    <cellStyle name="Normal 38 7 9 8 2" xfId="26540"/>
    <cellStyle name="Normal 38 7 9 8 3" xfId="39228"/>
    <cellStyle name="Normal 38 7 9 8 4" xfId="51917"/>
    <cellStyle name="Normal 38 7 9 9" xfId="14176"/>
    <cellStyle name="Normal 38 8" xfId="185"/>
    <cellStyle name="Normal 38 8 10" xfId="1307"/>
    <cellStyle name="Normal 38 8 10 10" xfId="15708"/>
    <cellStyle name="Normal 38 8 10 11" xfId="28479"/>
    <cellStyle name="Normal 38 8 10 12" xfId="41084"/>
    <cellStyle name="Normal 38 8 10 2" xfId="2894"/>
    <cellStyle name="Normal 38 8 10 2 2" xfId="17294"/>
    <cellStyle name="Normal 38 8 10 2 3" xfId="29982"/>
    <cellStyle name="Normal 38 8 10 2 4" xfId="42670"/>
    <cellStyle name="Normal 38 8 10 3" xfId="4480"/>
    <cellStyle name="Normal 38 8 10 3 2" xfId="18880"/>
    <cellStyle name="Normal 38 8 10 3 3" xfId="31568"/>
    <cellStyle name="Normal 38 8 10 3 4" xfId="44256"/>
    <cellStyle name="Normal 38 8 10 4" xfId="6067"/>
    <cellStyle name="Normal 38 8 10 4 2" xfId="20466"/>
    <cellStyle name="Normal 38 8 10 4 3" xfId="33154"/>
    <cellStyle name="Normal 38 8 10 4 4" xfId="45843"/>
    <cellStyle name="Normal 38 8 10 5" xfId="7653"/>
    <cellStyle name="Normal 38 8 10 5 2" xfId="22052"/>
    <cellStyle name="Normal 38 8 10 5 3" xfId="34740"/>
    <cellStyle name="Normal 38 8 10 5 4" xfId="47429"/>
    <cellStyle name="Normal 38 8 10 6" xfId="9239"/>
    <cellStyle name="Normal 38 8 10 6 2" xfId="23638"/>
    <cellStyle name="Normal 38 8 10 6 3" xfId="36326"/>
    <cellStyle name="Normal 38 8 10 6 4" xfId="49015"/>
    <cellStyle name="Normal 38 8 10 7" xfId="10825"/>
    <cellStyle name="Normal 38 8 10 7 2" xfId="25224"/>
    <cellStyle name="Normal 38 8 10 7 3" xfId="37912"/>
    <cellStyle name="Normal 38 8 10 7 4" xfId="50601"/>
    <cellStyle name="Normal 38 8 10 8" xfId="12411"/>
    <cellStyle name="Normal 38 8 10 8 2" xfId="26810"/>
    <cellStyle name="Normal 38 8 10 8 3" xfId="39498"/>
    <cellStyle name="Normal 38 8 10 8 4" xfId="52187"/>
    <cellStyle name="Normal 38 8 10 9" xfId="14178"/>
    <cellStyle name="Normal 38 8 11" xfId="1421"/>
    <cellStyle name="Normal 38 8 11 10" xfId="15822"/>
    <cellStyle name="Normal 38 8 11 11" xfId="28480"/>
    <cellStyle name="Normal 38 8 11 12" xfId="41198"/>
    <cellStyle name="Normal 38 8 11 2" xfId="3008"/>
    <cellStyle name="Normal 38 8 11 2 2" xfId="17408"/>
    <cellStyle name="Normal 38 8 11 2 3" xfId="30096"/>
    <cellStyle name="Normal 38 8 11 2 4" xfId="42784"/>
    <cellStyle name="Normal 38 8 11 3" xfId="4594"/>
    <cellStyle name="Normal 38 8 11 3 2" xfId="18994"/>
    <cellStyle name="Normal 38 8 11 3 3" xfId="31682"/>
    <cellStyle name="Normal 38 8 11 3 4" xfId="44370"/>
    <cellStyle name="Normal 38 8 11 4" xfId="6181"/>
    <cellStyle name="Normal 38 8 11 4 2" xfId="20580"/>
    <cellStyle name="Normal 38 8 11 4 3" xfId="33268"/>
    <cellStyle name="Normal 38 8 11 4 4" xfId="45957"/>
    <cellStyle name="Normal 38 8 11 5" xfId="7767"/>
    <cellStyle name="Normal 38 8 11 5 2" xfId="22166"/>
    <cellStyle name="Normal 38 8 11 5 3" xfId="34854"/>
    <cellStyle name="Normal 38 8 11 5 4" xfId="47543"/>
    <cellStyle name="Normal 38 8 11 6" xfId="9353"/>
    <cellStyle name="Normal 38 8 11 6 2" xfId="23752"/>
    <cellStyle name="Normal 38 8 11 6 3" xfId="36440"/>
    <cellStyle name="Normal 38 8 11 6 4" xfId="49129"/>
    <cellStyle name="Normal 38 8 11 7" xfId="10939"/>
    <cellStyle name="Normal 38 8 11 7 2" xfId="25338"/>
    <cellStyle name="Normal 38 8 11 7 3" xfId="38026"/>
    <cellStyle name="Normal 38 8 11 7 4" xfId="50715"/>
    <cellStyle name="Normal 38 8 11 8" xfId="12525"/>
    <cellStyle name="Normal 38 8 11 8 2" xfId="26924"/>
    <cellStyle name="Normal 38 8 11 8 3" xfId="39612"/>
    <cellStyle name="Normal 38 8 11 8 4" xfId="52301"/>
    <cellStyle name="Normal 38 8 11 9" xfId="14179"/>
    <cellStyle name="Normal 38 8 12" xfId="1535"/>
    <cellStyle name="Normal 38 8 12 10" xfId="15936"/>
    <cellStyle name="Normal 38 8 12 11" xfId="28481"/>
    <cellStyle name="Normal 38 8 12 12" xfId="41312"/>
    <cellStyle name="Normal 38 8 12 2" xfId="3122"/>
    <cellStyle name="Normal 38 8 12 2 2" xfId="17522"/>
    <cellStyle name="Normal 38 8 12 2 3" xfId="30210"/>
    <cellStyle name="Normal 38 8 12 2 4" xfId="42898"/>
    <cellStyle name="Normal 38 8 12 3" xfId="4708"/>
    <cellStyle name="Normal 38 8 12 3 2" xfId="19108"/>
    <cellStyle name="Normal 38 8 12 3 3" xfId="31796"/>
    <cellStyle name="Normal 38 8 12 3 4" xfId="44484"/>
    <cellStyle name="Normal 38 8 12 4" xfId="6295"/>
    <cellStyle name="Normal 38 8 12 4 2" xfId="20694"/>
    <cellStyle name="Normal 38 8 12 4 3" xfId="33382"/>
    <cellStyle name="Normal 38 8 12 4 4" xfId="46071"/>
    <cellStyle name="Normal 38 8 12 5" xfId="7881"/>
    <cellStyle name="Normal 38 8 12 5 2" xfId="22280"/>
    <cellStyle name="Normal 38 8 12 5 3" xfId="34968"/>
    <cellStyle name="Normal 38 8 12 5 4" xfId="47657"/>
    <cellStyle name="Normal 38 8 12 6" xfId="9467"/>
    <cellStyle name="Normal 38 8 12 6 2" xfId="23866"/>
    <cellStyle name="Normal 38 8 12 6 3" xfId="36554"/>
    <cellStyle name="Normal 38 8 12 6 4" xfId="49243"/>
    <cellStyle name="Normal 38 8 12 7" xfId="11053"/>
    <cellStyle name="Normal 38 8 12 7 2" xfId="25452"/>
    <cellStyle name="Normal 38 8 12 7 3" xfId="38140"/>
    <cellStyle name="Normal 38 8 12 7 4" xfId="50829"/>
    <cellStyle name="Normal 38 8 12 8" xfId="12639"/>
    <cellStyle name="Normal 38 8 12 8 2" xfId="27038"/>
    <cellStyle name="Normal 38 8 12 8 3" xfId="39726"/>
    <cellStyle name="Normal 38 8 12 8 4" xfId="52415"/>
    <cellStyle name="Normal 38 8 12 9" xfId="14180"/>
    <cellStyle name="Normal 38 8 13" xfId="1657"/>
    <cellStyle name="Normal 38 8 13 10" xfId="16058"/>
    <cellStyle name="Normal 38 8 13 11" xfId="28482"/>
    <cellStyle name="Normal 38 8 13 12" xfId="41434"/>
    <cellStyle name="Normal 38 8 13 2" xfId="3244"/>
    <cellStyle name="Normal 38 8 13 2 2" xfId="17644"/>
    <cellStyle name="Normal 38 8 13 2 3" xfId="30332"/>
    <cellStyle name="Normal 38 8 13 2 4" xfId="43020"/>
    <cellStyle name="Normal 38 8 13 3" xfId="4830"/>
    <cellStyle name="Normal 38 8 13 3 2" xfId="19230"/>
    <cellStyle name="Normal 38 8 13 3 3" xfId="31918"/>
    <cellStyle name="Normal 38 8 13 3 4" xfId="44606"/>
    <cellStyle name="Normal 38 8 13 4" xfId="6417"/>
    <cellStyle name="Normal 38 8 13 4 2" xfId="20816"/>
    <cellStyle name="Normal 38 8 13 4 3" xfId="33504"/>
    <cellStyle name="Normal 38 8 13 4 4" xfId="46193"/>
    <cellStyle name="Normal 38 8 13 5" xfId="8003"/>
    <cellStyle name="Normal 38 8 13 5 2" xfId="22402"/>
    <cellStyle name="Normal 38 8 13 5 3" xfId="35090"/>
    <cellStyle name="Normal 38 8 13 5 4" xfId="47779"/>
    <cellStyle name="Normal 38 8 13 6" xfId="9589"/>
    <cellStyle name="Normal 38 8 13 6 2" xfId="23988"/>
    <cellStyle name="Normal 38 8 13 6 3" xfId="36676"/>
    <cellStyle name="Normal 38 8 13 6 4" xfId="49365"/>
    <cellStyle name="Normal 38 8 13 7" xfId="11175"/>
    <cellStyle name="Normal 38 8 13 7 2" xfId="25574"/>
    <cellStyle name="Normal 38 8 13 7 3" xfId="38262"/>
    <cellStyle name="Normal 38 8 13 7 4" xfId="50951"/>
    <cellStyle name="Normal 38 8 13 8" xfId="12761"/>
    <cellStyle name="Normal 38 8 13 8 2" xfId="27160"/>
    <cellStyle name="Normal 38 8 13 8 3" xfId="39848"/>
    <cellStyle name="Normal 38 8 13 8 4" xfId="52537"/>
    <cellStyle name="Normal 38 8 13 9" xfId="14181"/>
    <cellStyle name="Normal 38 8 14" xfId="1780"/>
    <cellStyle name="Normal 38 8 14 2" xfId="16180"/>
    <cellStyle name="Normal 38 8 14 3" xfId="28868"/>
    <cellStyle name="Normal 38 8 14 4" xfId="41556"/>
    <cellStyle name="Normal 38 8 15" xfId="3366"/>
    <cellStyle name="Normal 38 8 15 2" xfId="17766"/>
    <cellStyle name="Normal 38 8 15 3" xfId="30454"/>
    <cellStyle name="Normal 38 8 15 4" xfId="43142"/>
    <cellStyle name="Normal 38 8 16" xfId="4953"/>
    <cellStyle name="Normal 38 8 16 2" xfId="19352"/>
    <cellStyle name="Normal 38 8 16 3" xfId="32040"/>
    <cellStyle name="Normal 38 8 16 4" xfId="44729"/>
    <cellStyle name="Normal 38 8 17" xfId="6539"/>
    <cellStyle name="Normal 38 8 17 2" xfId="20938"/>
    <cellStyle name="Normal 38 8 17 3" xfId="33626"/>
    <cellStyle name="Normal 38 8 17 4" xfId="46315"/>
    <cellStyle name="Normal 38 8 18" xfId="8125"/>
    <cellStyle name="Normal 38 8 18 2" xfId="22524"/>
    <cellStyle name="Normal 38 8 18 3" xfId="35212"/>
    <cellStyle name="Normal 38 8 18 4" xfId="47901"/>
    <cellStyle name="Normal 38 8 19" xfId="9711"/>
    <cellStyle name="Normal 38 8 19 2" xfId="24110"/>
    <cellStyle name="Normal 38 8 19 3" xfId="36798"/>
    <cellStyle name="Normal 38 8 19 4" xfId="49487"/>
    <cellStyle name="Normal 38 8 2" xfId="348"/>
    <cellStyle name="Normal 38 8 2 10" xfId="14749"/>
    <cellStyle name="Normal 38 8 2 11" xfId="28483"/>
    <cellStyle name="Normal 38 8 2 12" xfId="40125"/>
    <cellStyle name="Normal 38 8 2 2" xfId="1935"/>
    <cellStyle name="Normal 38 8 2 2 2" xfId="16335"/>
    <cellStyle name="Normal 38 8 2 2 3" xfId="29023"/>
    <cellStyle name="Normal 38 8 2 2 4" xfId="41711"/>
    <cellStyle name="Normal 38 8 2 3" xfId="3521"/>
    <cellStyle name="Normal 38 8 2 3 2" xfId="17921"/>
    <cellStyle name="Normal 38 8 2 3 3" xfId="30609"/>
    <cellStyle name="Normal 38 8 2 3 4" xfId="43297"/>
    <cellStyle name="Normal 38 8 2 4" xfId="5108"/>
    <cellStyle name="Normal 38 8 2 4 2" xfId="19507"/>
    <cellStyle name="Normal 38 8 2 4 3" xfId="32195"/>
    <cellStyle name="Normal 38 8 2 4 4" xfId="44884"/>
    <cellStyle name="Normal 38 8 2 5" xfId="6694"/>
    <cellStyle name="Normal 38 8 2 5 2" xfId="21093"/>
    <cellStyle name="Normal 38 8 2 5 3" xfId="33781"/>
    <cellStyle name="Normal 38 8 2 5 4" xfId="46470"/>
    <cellStyle name="Normal 38 8 2 6" xfId="8280"/>
    <cellStyle name="Normal 38 8 2 6 2" xfId="22679"/>
    <cellStyle name="Normal 38 8 2 6 3" xfId="35367"/>
    <cellStyle name="Normal 38 8 2 6 4" xfId="48056"/>
    <cellStyle name="Normal 38 8 2 7" xfId="9866"/>
    <cellStyle name="Normal 38 8 2 7 2" xfId="24265"/>
    <cellStyle name="Normal 38 8 2 7 3" xfId="36953"/>
    <cellStyle name="Normal 38 8 2 7 4" xfId="49642"/>
    <cellStyle name="Normal 38 8 2 8" xfId="11452"/>
    <cellStyle name="Normal 38 8 2 8 2" xfId="25851"/>
    <cellStyle name="Normal 38 8 2 8 3" xfId="38539"/>
    <cellStyle name="Normal 38 8 2 8 4" xfId="51228"/>
    <cellStyle name="Normal 38 8 2 9" xfId="14182"/>
    <cellStyle name="Normal 38 8 20" xfId="11297"/>
    <cellStyle name="Normal 38 8 20 2" xfId="25696"/>
    <cellStyle name="Normal 38 8 20 3" xfId="38384"/>
    <cellStyle name="Normal 38 8 20 4" xfId="51073"/>
    <cellStyle name="Normal 38 8 21" xfId="14177"/>
    <cellStyle name="Normal 38 8 22" xfId="14594"/>
    <cellStyle name="Normal 38 8 23" xfId="28478"/>
    <cellStyle name="Normal 38 8 24" xfId="39970"/>
    <cellStyle name="Normal 38 8 3" xfId="472"/>
    <cellStyle name="Normal 38 8 3 10" xfId="14873"/>
    <cellStyle name="Normal 38 8 3 11" xfId="28484"/>
    <cellStyle name="Normal 38 8 3 12" xfId="40249"/>
    <cellStyle name="Normal 38 8 3 2" xfId="2059"/>
    <cellStyle name="Normal 38 8 3 2 2" xfId="16459"/>
    <cellStyle name="Normal 38 8 3 2 3" xfId="29147"/>
    <cellStyle name="Normal 38 8 3 2 4" xfId="41835"/>
    <cellStyle name="Normal 38 8 3 3" xfId="3645"/>
    <cellStyle name="Normal 38 8 3 3 2" xfId="18045"/>
    <cellStyle name="Normal 38 8 3 3 3" xfId="30733"/>
    <cellStyle name="Normal 38 8 3 3 4" xfId="43421"/>
    <cellStyle name="Normal 38 8 3 4" xfId="5232"/>
    <cellStyle name="Normal 38 8 3 4 2" xfId="19631"/>
    <cellStyle name="Normal 38 8 3 4 3" xfId="32319"/>
    <cellStyle name="Normal 38 8 3 4 4" xfId="45008"/>
    <cellStyle name="Normal 38 8 3 5" xfId="6818"/>
    <cellStyle name="Normal 38 8 3 5 2" xfId="21217"/>
    <cellStyle name="Normal 38 8 3 5 3" xfId="33905"/>
    <cellStyle name="Normal 38 8 3 5 4" xfId="46594"/>
    <cellStyle name="Normal 38 8 3 6" xfId="8404"/>
    <cellStyle name="Normal 38 8 3 6 2" xfId="22803"/>
    <cellStyle name="Normal 38 8 3 6 3" xfId="35491"/>
    <cellStyle name="Normal 38 8 3 6 4" xfId="48180"/>
    <cellStyle name="Normal 38 8 3 7" xfId="9990"/>
    <cellStyle name="Normal 38 8 3 7 2" xfId="24389"/>
    <cellStyle name="Normal 38 8 3 7 3" xfId="37077"/>
    <cellStyle name="Normal 38 8 3 7 4" xfId="49766"/>
    <cellStyle name="Normal 38 8 3 8" xfId="11576"/>
    <cellStyle name="Normal 38 8 3 8 2" xfId="25975"/>
    <cellStyle name="Normal 38 8 3 8 3" xfId="38663"/>
    <cellStyle name="Normal 38 8 3 8 4" xfId="51352"/>
    <cellStyle name="Normal 38 8 3 9" xfId="14183"/>
    <cellStyle name="Normal 38 8 4" xfId="588"/>
    <cellStyle name="Normal 38 8 4 10" xfId="14989"/>
    <cellStyle name="Normal 38 8 4 11" xfId="28485"/>
    <cellStyle name="Normal 38 8 4 12" xfId="40365"/>
    <cellStyle name="Normal 38 8 4 2" xfId="2175"/>
    <cellStyle name="Normal 38 8 4 2 2" xfId="16575"/>
    <cellStyle name="Normal 38 8 4 2 3" xfId="29263"/>
    <cellStyle name="Normal 38 8 4 2 4" xfId="41951"/>
    <cellStyle name="Normal 38 8 4 3" xfId="3761"/>
    <cellStyle name="Normal 38 8 4 3 2" xfId="18161"/>
    <cellStyle name="Normal 38 8 4 3 3" xfId="30849"/>
    <cellStyle name="Normal 38 8 4 3 4" xfId="43537"/>
    <cellStyle name="Normal 38 8 4 4" xfId="5348"/>
    <cellStyle name="Normal 38 8 4 4 2" xfId="19747"/>
    <cellStyle name="Normal 38 8 4 4 3" xfId="32435"/>
    <cellStyle name="Normal 38 8 4 4 4" xfId="45124"/>
    <cellStyle name="Normal 38 8 4 5" xfId="6934"/>
    <cellStyle name="Normal 38 8 4 5 2" xfId="21333"/>
    <cellStyle name="Normal 38 8 4 5 3" xfId="34021"/>
    <cellStyle name="Normal 38 8 4 5 4" xfId="46710"/>
    <cellStyle name="Normal 38 8 4 6" xfId="8520"/>
    <cellStyle name="Normal 38 8 4 6 2" xfId="22919"/>
    <cellStyle name="Normal 38 8 4 6 3" xfId="35607"/>
    <cellStyle name="Normal 38 8 4 6 4" xfId="48296"/>
    <cellStyle name="Normal 38 8 4 7" xfId="10106"/>
    <cellStyle name="Normal 38 8 4 7 2" xfId="24505"/>
    <cellStyle name="Normal 38 8 4 7 3" xfId="37193"/>
    <cellStyle name="Normal 38 8 4 7 4" xfId="49882"/>
    <cellStyle name="Normal 38 8 4 8" xfId="11692"/>
    <cellStyle name="Normal 38 8 4 8 2" xfId="26091"/>
    <cellStyle name="Normal 38 8 4 8 3" xfId="38779"/>
    <cellStyle name="Normal 38 8 4 8 4" xfId="51468"/>
    <cellStyle name="Normal 38 8 4 9" xfId="14184"/>
    <cellStyle name="Normal 38 8 5" xfId="713"/>
    <cellStyle name="Normal 38 8 5 10" xfId="15114"/>
    <cellStyle name="Normal 38 8 5 11" xfId="28486"/>
    <cellStyle name="Normal 38 8 5 12" xfId="40490"/>
    <cellStyle name="Normal 38 8 5 2" xfId="2300"/>
    <cellStyle name="Normal 38 8 5 2 2" xfId="16700"/>
    <cellStyle name="Normal 38 8 5 2 3" xfId="29388"/>
    <cellStyle name="Normal 38 8 5 2 4" xfId="42076"/>
    <cellStyle name="Normal 38 8 5 3" xfId="3886"/>
    <cellStyle name="Normal 38 8 5 3 2" xfId="18286"/>
    <cellStyle name="Normal 38 8 5 3 3" xfId="30974"/>
    <cellStyle name="Normal 38 8 5 3 4" xfId="43662"/>
    <cellStyle name="Normal 38 8 5 4" xfId="5473"/>
    <cellStyle name="Normal 38 8 5 4 2" xfId="19872"/>
    <cellStyle name="Normal 38 8 5 4 3" xfId="32560"/>
    <cellStyle name="Normal 38 8 5 4 4" xfId="45249"/>
    <cellStyle name="Normal 38 8 5 5" xfId="7059"/>
    <cellStyle name="Normal 38 8 5 5 2" xfId="21458"/>
    <cellStyle name="Normal 38 8 5 5 3" xfId="34146"/>
    <cellStyle name="Normal 38 8 5 5 4" xfId="46835"/>
    <cellStyle name="Normal 38 8 5 6" xfId="8645"/>
    <cellStyle name="Normal 38 8 5 6 2" xfId="23044"/>
    <cellStyle name="Normal 38 8 5 6 3" xfId="35732"/>
    <cellStyle name="Normal 38 8 5 6 4" xfId="48421"/>
    <cellStyle name="Normal 38 8 5 7" xfId="10231"/>
    <cellStyle name="Normal 38 8 5 7 2" xfId="24630"/>
    <cellStyle name="Normal 38 8 5 7 3" xfId="37318"/>
    <cellStyle name="Normal 38 8 5 7 4" xfId="50007"/>
    <cellStyle name="Normal 38 8 5 8" xfId="11817"/>
    <cellStyle name="Normal 38 8 5 8 2" xfId="26216"/>
    <cellStyle name="Normal 38 8 5 8 3" xfId="38904"/>
    <cellStyle name="Normal 38 8 5 8 4" xfId="51593"/>
    <cellStyle name="Normal 38 8 5 9" xfId="14185"/>
    <cellStyle name="Normal 38 8 6" xfId="825"/>
    <cellStyle name="Normal 38 8 6 10" xfId="15226"/>
    <cellStyle name="Normal 38 8 6 11" xfId="28487"/>
    <cellStyle name="Normal 38 8 6 12" xfId="40602"/>
    <cellStyle name="Normal 38 8 6 2" xfId="2412"/>
    <cellStyle name="Normal 38 8 6 2 2" xfId="16812"/>
    <cellStyle name="Normal 38 8 6 2 3" xfId="29500"/>
    <cellStyle name="Normal 38 8 6 2 4" xfId="42188"/>
    <cellStyle name="Normal 38 8 6 3" xfId="3998"/>
    <cellStyle name="Normal 38 8 6 3 2" xfId="18398"/>
    <cellStyle name="Normal 38 8 6 3 3" xfId="31086"/>
    <cellStyle name="Normal 38 8 6 3 4" xfId="43774"/>
    <cellStyle name="Normal 38 8 6 4" xfId="5585"/>
    <cellStyle name="Normal 38 8 6 4 2" xfId="19984"/>
    <cellStyle name="Normal 38 8 6 4 3" xfId="32672"/>
    <cellStyle name="Normal 38 8 6 4 4" xfId="45361"/>
    <cellStyle name="Normal 38 8 6 5" xfId="7171"/>
    <cellStyle name="Normal 38 8 6 5 2" xfId="21570"/>
    <cellStyle name="Normal 38 8 6 5 3" xfId="34258"/>
    <cellStyle name="Normal 38 8 6 5 4" xfId="46947"/>
    <cellStyle name="Normal 38 8 6 6" xfId="8757"/>
    <cellStyle name="Normal 38 8 6 6 2" xfId="23156"/>
    <cellStyle name="Normal 38 8 6 6 3" xfId="35844"/>
    <cellStyle name="Normal 38 8 6 6 4" xfId="48533"/>
    <cellStyle name="Normal 38 8 6 7" xfId="10343"/>
    <cellStyle name="Normal 38 8 6 7 2" xfId="24742"/>
    <cellStyle name="Normal 38 8 6 7 3" xfId="37430"/>
    <cellStyle name="Normal 38 8 6 7 4" xfId="50119"/>
    <cellStyle name="Normal 38 8 6 8" xfId="11929"/>
    <cellStyle name="Normal 38 8 6 8 2" xfId="26328"/>
    <cellStyle name="Normal 38 8 6 8 3" xfId="39016"/>
    <cellStyle name="Normal 38 8 6 8 4" xfId="51705"/>
    <cellStyle name="Normal 38 8 6 9" xfId="14186"/>
    <cellStyle name="Normal 38 8 7" xfId="936"/>
    <cellStyle name="Normal 38 8 7 10" xfId="15337"/>
    <cellStyle name="Normal 38 8 7 11" xfId="28488"/>
    <cellStyle name="Normal 38 8 7 12" xfId="40713"/>
    <cellStyle name="Normal 38 8 7 2" xfId="2523"/>
    <cellStyle name="Normal 38 8 7 2 2" xfId="16923"/>
    <cellStyle name="Normal 38 8 7 2 3" xfId="29611"/>
    <cellStyle name="Normal 38 8 7 2 4" xfId="42299"/>
    <cellStyle name="Normal 38 8 7 3" xfId="4109"/>
    <cellStyle name="Normal 38 8 7 3 2" xfId="18509"/>
    <cellStyle name="Normal 38 8 7 3 3" xfId="31197"/>
    <cellStyle name="Normal 38 8 7 3 4" xfId="43885"/>
    <cellStyle name="Normal 38 8 7 4" xfId="5696"/>
    <cellStyle name="Normal 38 8 7 4 2" xfId="20095"/>
    <cellStyle name="Normal 38 8 7 4 3" xfId="32783"/>
    <cellStyle name="Normal 38 8 7 4 4" xfId="45472"/>
    <cellStyle name="Normal 38 8 7 5" xfId="7282"/>
    <cellStyle name="Normal 38 8 7 5 2" xfId="21681"/>
    <cellStyle name="Normal 38 8 7 5 3" xfId="34369"/>
    <cellStyle name="Normal 38 8 7 5 4" xfId="47058"/>
    <cellStyle name="Normal 38 8 7 6" xfId="8868"/>
    <cellStyle name="Normal 38 8 7 6 2" xfId="23267"/>
    <cellStyle name="Normal 38 8 7 6 3" xfId="35955"/>
    <cellStyle name="Normal 38 8 7 6 4" xfId="48644"/>
    <cellStyle name="Normal 38 8 7 7" xfId="10454"/>
    <cellStyle name="Normal 38 8 7 7 2" xfId="24853"/>
    <cellStyle name="Normal 38 8 7 7 3" xfId="37541"/>
    <cellStyle name="Normal 38 8 7 7 4" xfId="50230"/>
    <cellStyle name="Normal 38 8 7 8" xfId="12040"/>
    <cellStyle name="Normal 38 8 7 8 2" xfId="26439"/>
    <cellStyle name="Normal 38 8 7 8 3" xfId="39127"/>
    <cellStyle name="Normal 38 8 7 8 4" xfId="51816"/>
    <cellStyle name="Normal 38 8 7 9" xfId="14187"/>
    <cellStyle name="Normal 38 8 8" xfId="1047"/>
    <cellStyle name="Normal 38 8 8 10" xfId="15448"/>
    <cellStyle name="Normal 38 8 8 11" xfId="28489"/>
    <cellStyle name="Normal 38 8 8 12" xfId="40824"/>
    <cellStyle name="Normal 38 8 8 2" xfId="2634"/>
    <cellStyle name="Normal 38 8 8 2 2" xfId="17034"/>
    <cellStyle name="Normal 38 8 8 2 3" xfId="29722"/>
    <cellStyle name="Normal 38 8 8 2 4" xfId="42410"/>
    <cellStyle name="Normal 38 8 8 3" xfId="4220"/>
    <cellStyle name="Normal 38 8 8 3 2" xfId="18620"/>
    <cellStyle name="Normal 38 8 8 3 3" xfId="31308"/>
    <cellStyle name="Normal 38 8 8 3 4" xfId="43996"/>
    <cellStyle name="Normal 38 8 8 4" xfId="5807"/>
    <cellStyle name="Normal 38 8 8 4 2" xfId="20206"/>
    <cellStyle name="Normal 38 8 8 4 3" xfId="32894"/>
    <cellStyle name="Normal 38 8 8 4 4" xfId="45583"/>
    <cellStyle name="Normal 38 8 8 5" xfId="7393"/>
    <cellStyle name="Normal 38 8 8 5 2" xfId="21792"/>
    <cellStyle name="Normal 38 8 8 5 3" xfId="34480"/>
    <cellStyle name="Normal 38 8 8 5 4" xfId="47169"/>
    <cellStyle name="Normal 38 8 8 6" xfId="8979"/>
    <cellStyle name="Normal 38 8 8 6 2" xfId="23378"/>
    <cellStyle name="Normal 38 8 8 6 3" xfId="36066"/>
    <cellStyle name="Normal 38 8 8 6 4" xfId="48755"/>
    <cellStyle name="Normal 38 8 8 7" xfId="10565"/>
    <cellStyle name="Normal 38 8 8 7 2" xfId="24964"/>
    <cellStyle name="Normal 38 8 8 7 3" xfId="37652"/>
    <cellStyle name="Normal 38 8 8 7 4" xfId="50341"/>
    <cellStyle name="Normal 38 8 8 8" xfId="12151"/>
    <cellStyle name="Normal 38 8 8 8 2" xfId="26550"/>
    <cellStyle name="Normal 38 8 8 8 3" xfId="39238"/>
    <cellStyle name="Normal 38 8 8 8 4" xfId="51927"/>
    <cellStyle name="Normal 38 8 8 9" xfId="14188"/>
    <cellStyle name="Normal 38 8 9" xfId="1169"/>
    <cellStyle name="Normal 38 8 9 10" xfId="15570"/>
    <cellStyle name="Normal 38 8 9 11" xfId="28490"/>
    <cellStyle name="Normal 38 8 9 12" xfId="40946"/>
    <cellStyle name="Normal 38 8 9 2" xfId="2756"/>
    <cellStyle name="Normal 38 8 9 2 2" xfId="17156"/>
    <cellStyle name="Normal 38 8 9 2 3" xfId="29844"/>
    <cellStyle name="Normal 38 8 9 2 4" xfId="42532"/>
    <cellStyle name="Normal 38 8 9 3" xfId="4342"/>
    <cellStyle name="Normal 38 8 9 3 2" xfId="18742"/>
    <cellStyle name="Normal 38 8 9 3 3" xfId="31430"/>
    <cellStyle name="Normal 38 8 9 3 4" xfId="44118"/>
    <cellStyle name="Normal 38 8 9 4" xfId="5929"/>
    <cellStyle name="Normal 38 8 9 4 2" xfId="20328"/>
    <cellStyle name="Normal 38 8 9 4 3" xfId="33016"/>
    <cellStyle name="Normal 38 8 9 4 4" xfId="45705"/>
    <cellStyle name="Normal 38 8 9 5" xfId="7515"/>
    <cellStyle name="Normal 38 8 9 5 2" xfId="21914"/>
    <cellStyle name="Normal 38 8 9 5 3" xfId="34602"/>
    <cellStyle name="Normal 38 8 9 5 4" xfId="47291"/>
    <cellStyle name="Normal 38 8 9 6" xfId="9101"/>
    <cellStyle name="Normal 38 8 9 6 2" xfId="23500"/>
    <cellStyle name="Normal 38 8 9 6 3" xfId="36188"/>
    <cellStyle name="Normal 38 8 9 6 4" xfId="48877"/>
    <cellStyle name="Normal 38 8 9 7" xfId="10687"/>
    <cellStyle name="Normal 38 8 9 7 2" xfId="25086"/>
    <cellStyle name="Normal 38 8 9 7 3" xfId="37774"/>
    <cellStyle name="Normal 38 8 9 7 4" xfId="50463"/>
    <cellStyle name="Normal 38 8 9 8" xfId="12273"/>
    <cellStyle name="Normal 38 8 9 8 2" xfId="26672"/>
    <cellStyle name="Normal 38 8 9 8 3" xfId="39360"/>
    <cellStyle name="Normal 38 8 9 8 4" xfId="52049"/>
    <cellStyle name="Normal 38 8 9 9" xfId="14189"/>
    <cellStyle name="Normal 38 9" xfId="285"/>
    <cellStyle name="Normal 38 9 10" xfId="14686"/>
    <cellStyle name="Normal 38 9 11" xfId="28491"/>
    <cellStyle name="Normal 38 9 12" xfId="40062"/>
    <cellStyle name="Normal 38 9 2" xfId="1872"/>
    <cellStyle name="Normal 38 9 2 2" xfId="16272"/>
    <cellStyle name="Normal 38 9 2 3" xfId="28960"/>
    <cellStyle name="Normal 38 9 2 4" xfId="41648"/>
    <cellStyle name="Normal 38 9 3" xfId="3458"/>
    <cellStyle name="Normal 38 9 3 2" xfId="17858"/>
    <cellStyle name="Normal 38 9 3 3" xfId="30546"/>
    <cellStyle name="Normal 38 9 3 4" xfId="43234"/>
    <cellStyle name="Normal 38 9 4" xfId="5045"/>
    <cellStyle name="Normal 38 9 4 2" xfId="19444"/>
    <cellStyle name="Normal 38 9 4 3" xfId="32132"/>
    <cellStyle name="Normal 38 9 4 4" xfId="44821"/>
    <cellStyle name="Normal 38 9 5" xfId="6631"/>
    <cellStyle name="Normal 38 9 5 2" xfId="21030"/>
    <cellStyle name="Normal 38 9 5 3" xfId="33718"/>
    <cellStyle name="Normal 38 9 5 4" xfId="46407"/>
    <cellStyle name="Normal 38 9 6" xfId="8217"/>
    <cellStyle name="Normal 38 9 6 2" xfId="22616"/>
    <cellStyle name="Normal 38 9 6 3" xfId="35304"/>
    <cellStyle name="Normal 38 9 6 4" xfId="47993"/>
    <cellStyle name="Normal 38 9 7" xfId="9803"/>
    <cellStyle name="Normal 38 9 7 2" xfId="24202"/>
    <cellStyle name="Normal 38 9 7 3" xfId="36890"/>
    <cellStyle name="Normal 38 9 7 4" xfId="49579"/>
    <cellStyle name="Normal 38 9 8" xfId="11389"/>
    <cellStyle name="Normal 38 9 8 2" xfId="25788"/>
    <cellStyle name="Normal 38 9 8 3" xfId="38476"/>
    <cellStyle name="Normal 38 9 8 4" xfId="51165"/>
    <cellStyle name="Normal 38 9 9" xfId="14190"/>
    <cellStyle name="Normal 39" xfId="94"/>
    <cellStyle name="Normal 4" xfId="10"/>
    <cellStyle name="Normal 4 2" xfId="18"/>
    <cellStyle name="Normal 4 3" xfId="246"/>
    <cellStyle name="Normal 40" xfId="123"/>
    <cellStyle name="Normal 40 10" xfId="412"/>
    <cellStyle name="Normal 40 10 10" xfId="14813"/>
    <cellStyle name="Normal 40 10 11" xfId="28493"/>
    <cellStyle name="Normal 40 10 12" xfId="40189"/>
    <cellStyle name="Normal 40 10 2" xfId="1999"/>
    <cellStyle name="Normal 40 10 2 2" xfId="16399"/>
    <cellStyle name="Normal 40 10 2 3" xfId="29087"/>
    <cellStyle name="Normal 40 10 2 4" xfId="41775"/>
    <cellStyle name="Normal 40 10 3" xfId="3585"/>
    <cellStyle name="Normal 40 10 3 2" xfId="17985"/>
    <cellStyle name="Normal 40 10 3 3" xfId="30673"/>
    <cellStyle name="Normal 40 10 3 4" xfId="43361"/>
    <cellStyle name="Normal 40 10 4" xfId="5172"/>
    <cellStyle name="Normal 40 10 4 2" xfId="19571"/>
    <cellStyle name="Normal 40 10 4 3" xfId="32259"/>
    <cellStyle name="Normal 40 10 4 4" xfId="44948"/>
    <cellStyle name="Normal 40 10 5" xfId="6758"/>
    <cellStyle name="Normal 40 10 5 2" xfId="21157"/>
    <cellStyle name="Normal 40 10 5 3" xfId="33845"/>
    <cellStyle name="Normal 40 10 5 4" xfId="46534"/>
    <cellStyle name="Normal 40 10 6" xfId="8344"/>
    <cellStyle name="Normal 40 10 6 2" xfId="22743"/>
    <cellStyle name="Normal 40 10 6 3" xfId="35431"/>
    <cellStyle name="Normal 40 10 6 4" xfId="48120"/>
    <cellStyle name="Normal 40 10 7" xfId="9930"/>
    <cellStyle name="Normal 40 10 7 2" xfId="24329"/>
    <cellStyle name="Normal 40 10 7 3" xfId="37017"/>
    <cellStyle name="Normal 40 10 7 4" xfId="49706"/>
    <cellStyle name="Normal 40 10 8" xfId="11516"/>
    <cellStyle name="Normal 40 10 8 2" xfId="25915"/>
    <cellStyle name="Normal 40 10 8 3" xfId="38603"/>
    <cellStyle name="Normal 40 10 8 4" xfId="51292"/>
    <cellStyle name="Normal 40 10 9" xfId="14192"/>
    <cellStyle name="Normal 40 11" xfId="275"/>
    <cellStyle name="Normal 40 11 10" xfId="14676"/>
    <cellStyle name="Normal 40 11 11" xfId="28494"/>
    <cellStyle name="Normal 40 11 12" xfId="40052"/>
    <cellStyle name="Normal 40 11 2" xfId="1862"/>
    <cellStyle name="Normal 40 11 2 2" xfId="16262"/>
    <cellStyle name="Normal 40 11 2 3" xfId="28950"/>
    <cellStyle name="Normal 40 11 2 4" xfId="41638"/>
    <cellStyle name="Normal 40 11 3" xfId="3448"/>
    <cellStyle name="Normal 40 11 3 2" xfId="17848"/>
    <cellStyle name="Normal 40 11 3 3" xfId="30536"/>
    <cellStyle name="Normal 40 11 3 4" xfId="43224"/>
    <cellStyle name="Normal 40 11 4" xfId="5035"/>
    <cellStyle name="Normal 40 11 4 2" xfId="19434"/>
    <cellStyle name="Normal 40 11 4 3" xfId="32122"/>
    <cellStyle name="Normal 40 11 4 4" xfId="44811"/>
    <cellStyle name="Normal 40 11 5" xfId="6621"/>
    <cellStyle name="Normal 40 11 5 2" xfId="21020"/>
    <cellStyle name="Normal 40 11 5 3" xfId="33708"/>
    <cellStyle name="Normal 40 11 5 4" xfId="46397"/>
    <cellStyle name="Normal 40 11 6" xfId="8207"/>
    <cellStyle name="Normal 40 11 6 2" xfId="22606"/>
    <cellStyle name="Normal 40 11 6 3" xfId="35294"/>
    <cellStyle name="Normal 40 11 6 4" xfId="47983"/>
    <cellStyle name="Normal 40 11 7" xfId="9793"/>
    <cellStyle name="Normal 40 11 7 2" xfId="24192"/>
    <cellStyle name="Normal 40 11 7 3" xfId="36880"/>
    <cellStyle name="Normal 40 11 7 4" xfId="49569"/>
    <cellStyle name="Normal 40 11 8" xfId="11379"/>
    <cellStyle name="Normal 40 11 8 2" xfId="25778"/>
    <cellStyle name="Normal 40 11 8 3" xfId="38466"/>
    <cellStyle name="Normal 40 11 8 4" xfId="51155"/>
    <cellStyle name="Normal 40 11 9" xfId="14193"/>
    <cellStyle name="Normal 40 12" xfId="653"/>
    <cellStyle name="Normal 40 12 10" xfId="15054"/>
    <cellStyle name="Normal 40 12 11" xfId="28495"/>
    <cellStyle name="Normal 40 12 12" xfId="40430"/>
    <cellStyle name="Normal 40 12 2" xfId="2240"/>
    <cellStyle name="Normal 40 12 2 2" xfId="16640"/>
    <cellStyle name="Normal 40 12 2 3" xfId="29328"/>
    <cellStyle name="Normal 40 12 2 4" xfId="42016"/>
    <cellStyle name="Normal 40 12 3" xfId="3826"/>
    <cellStyle name="Normal 40 12 3 2" xfId="18226"/>
    <cellStyle name="Normal 40 12 3 3" xfId="30914"/>
    <cellStyle name="Normal 40 12 3 4" xfId="43602"/>
    <cellStyle name="Normal 40 12 4" xfId="5413"/>
    <cellStyle name="Normal 40 12 4 2" xfId="19812"/>
    <cellStyle name="Normal 40 12 4 3" xfId="32500"/>
    <cellStyle name="Normal 40 12 4 4" xfId="45189"/>
    <cellStyle name="Normal 40 12 5" xfId="6999"/>
    <cellStyle name="Normal 40 12 5 2" xfId="21398"/>
    <cellStyle name="Normal 40 12 5 3" xfId="34086"/>
    <cellStyle name="Normal 40 12 5 4" xfId="46775"/>
    <cellStyle name="Normal 40 12 6" xfId="8585"/>
    <cellStyle name="Normal 40 12 6 2" xfId="22984"/>
    <cellStyle name="Normal 40 12 6 3" xfId="35672"/>
    <cellStyle name="Normal 40 12 6 4" xfId="48361"/>
    <cellStyle name="Normal 40 12 7" xfId="10171"/>
    <cellStyle name="Normal 40 12 7 2" xfId="24570"/>
    <cellStyle name="Normal 40 12 7 3" xfId="37258"/>
    <cellStyle name="Normal 40 12 7 4" xfId="49947"/>
    <cellStyle name="Normal 40 12 8" xfId="11757"/>
    <cellStyle name="Normal 40 12 8 2" xfId="26156"/>
    <cellStyle name="Normal 40 12 8 3" xfId="38844"/>
    <cellStyle name="Normal 40 12 8 4" xfId="51533"/>
    <cellStyle name="Normal 40 12 9" xfId="14194"/>
    <cellStyle name="Normal 40 13" xfId="251"/>
    <cellStyle name="Normal 40 13 10" xfId="14652"/>
    <cellStyle name="Normal 40 13 11" xfId="28496"/>
    <cellStyle name="Normal 40 13 12" xfId="40028"/>
    <cellStyle name="Normal 40 13 2" xfId="1838"/>
    <cellStyle name="Normal 40 13 2 2" xfId="16238"/>
    <cellStyle name="Normal 40 13 2 3" xfId="28926"/>
    <cellStyle name="Normal 40 13 2 4" xfId="41614"/>
    <cellStyle name="Normal 40 13 3" xfId="3424"/>
    <cellStyle name="Normal 40 13 3 2" xfId="17824"/>
    <cellStyle name="Normal 40 13 3 3" xfId="30512"/>
    <cellStyle name="Normal 40 13 3 4" xfId="43200"/>
    <cellStyle name="Normal 40 13 4" xfId="5011"/>
    <cellStyle name="Normal 40 13 4 2" xfId="19410"/>
    <cellStyle name="Normal 40 13 4 3" xfId="32098"/>
    <cellStyle name="Normal 40 13 4 4" xfId="44787"/>
    <cellStyle name="Normal 40 13 5" xfId="6597"/>
    <cellStyle name="Normal 40 13 5 2" xfId="20996"/>
    <cellStyle name="Normal 40 13 5 3" xfId="33684"/>
    <cellStyle name="Normal 40 13 5 4" xfId="46373"/>
    <cellStyle name="Normal 40 13 6" xfId="8183"/>
    <cellStyle name="Normal 40 13 6 2" xfId="22582"/>
    <cellStyle name="Normal 40 13 6 3" xfId="35270"/>
    <cellStyle name="Normal 40 13 6 4" xfId="47959"/>
    <cellStyle name="Normal 40 13 7" xfId="9769"/>
    <cellStyle name="Normal 40 13 7 2" xfId="24168"/>
    <cellStyle name="Normal 40 13 7 3" xfId="36856"/>
    <cellStyle name="Normal 40 13 7 4" xfId="49545"/>
    <cellStyle name="Normal 40 13 8" xfId="11355"/>
    <cellStyle name="Normal 40 13 8 2" xfId="25754"/>
    <cellStyle name="Normal 40 13 8 3" xfId="38442"/>
    <cellStyle name="Normal 40 13 8 4" xfId="51131"/>
    <cellStyle name="Normal 40 13 9" xfId="14195"/>
    <cellStyle name="Normal 40 14" xfId="257"/>
    <cellStyle name="Normal 40 14 10" xfId="14658"/>
    <cellStyle name="Normal 40 14 11" xfId="28497"/>
    <cellStyle name="Normal 40 14 12" xfId="40034"/>
    <cellStyle name="Normal 40 14 2" xfId="1844"/>
    <cellStyle name="Normal 40 14 2 2" xfId="16244"/>
    <cellStyle name="Normal 40 14 2 3" xfId="28932"/>
    <cellStyle name="Normal 40 14 2 4" xfId="41620"/>
    <cellStyle name="Normal 40 14 3" xfId="3430"/>
    <cellStyle name="Normal 40 14 3 2" xfId="17830"/>
    <cellStyle name="Normal 40 14 3 3" xfId="30518"/>
    <cellStyle name="Normal 40 14 3 4" xfId="43206"/>
    <cellStyle name="Normal 40 14 4" xfId="5017"/>
    <cellStyle name="Normal 40 14 4 2" xfId="19416"/>
    <cellStyle name="Normal 40 14 4 3" xfId="32104"/>
    <cellStyle name="Normal 40 14 4 4" xfId="44793"/>
    <cellStyle name="Normal 40 14 5" xfId="6603"/>
    <cellStyle name="Normal 40 14 5 2" xfId="21002"/>
    <cellStyle name="Normal 40 14 5 3" xfId="33690"/>
    <cellStyle name="Normal 40 14 5 4" xfId="46379"/>
    <cellStyle name="Normal 40 14 6" xfId="8189"/>
    <cellStyle name="Normal 40 14 6 2" xfId="22588"/>
    <cellStyle name="Normal 40 14 6 3" xfId="35276"/>
    <cellStyle name="Normal 40 14 6 4" xfId="47965"/>
    <cellStyle name="Normal 40 14 7" xfId="9775"/>
    <cellStyle name="Normal 40 14 7 2" xfId="24174"/>
    <cellStyle name="Normal 40 14 7 3" xfId="36862"/>
    <cellStyle name="Normal 40 14 7 4" xfId="49551"/>
    <cellStyle name="Normal 40 14 8" xfId="11361"/>
    <cellStyle name="Normal 40 14 8 2" xfId="25760"/>
    <cellStyle name="Normal 40 14 8 3" xfId="38448"/>
    <cellStyle name="Normal 40 14 8 4" xfId="51137"/>
    <cellStyle name="Normal 40 14 9" xfId="14196"/>
    <cellStyle name="Normal 40 15" xfId="770"/>
    <cellStyle name="Normal 40 15 10" xfId="15171"/>
    <cellStyle name="Normal 40 15 11" xfId="28498"/>
    <cellStyle name="Normal 40 15 12" xfId="40547"/>
    <cellStyle name="Normal 40 15 2" xfId="2357"/>
    <cellStyle name="Normal 40 15 2 2" xfId="16757"/>
    <cellStyle name="Normal 40 15 2 3" xfId="29445"/>
    <cellStyle name="Normal 40 15 2 4" xfId="42133"/>
    <cellStyle name="Normal 40 15 3" xfId="3943"/>
    <cellStyle name="Normal 40 15 3 2" xfId="18343"/>
    <cellStyle name="Normal 40 15 3 3" xfId="31031"/>
    <cellStyle name="Normal 40 15 3 4" xfId="43719"/>
    <cellStyle name="Normal 40 15 4" xfId="5530"/>
    <cellStyle name="Normal 40 15 4 2" xfId="19929"/>
    <cellStyle name="Normal 40 15 4 3" xfId="32617"/>
    <cellStyle name="Normal 40 15 4 4" xfId="45306"/>
    <cellStyle name="Normal 40 15 5" xfId="7116"/>
    <cellStyle name="Normal 40 15 5 2" xfId="21515"/>
    <cellStyle name="Normal 40 15 5 3" xfId="34203"/>
    <cellStyle name="Normal 40 15 5 4" xfId="46892"/>
    <cellStyle name="Normal 40 15 6" xfId="8702"/>
    <cellStyle name="Normal 40 15 6 2" xfId="23101"/>
    <cellStyle name="Normal 40 15 6 3" xfId="35789"/>
    <cellStyle name="Normal 40 15 6 4" xfId="48478"/>
    <cellStyle name="Normal 40 15 7" xfId="10288"/>
    <cellStyle name="Normal 40 15 7 2" xfId="24687"/>
    <cellStyle name="Normal 40 15 7 3" xfId="37375"/>
    <cellStyle name="Normal 40 15 7 4" xfId="50064"/>
    <cellStyle name="Normal 40 15 8" xfId="11874"/>
    <cellStyle name="Normal 40 15 8 2" xfId="26273"/>
    <cellStyle name="Normal 40 15 8 3" xfId="38961"/>
    <cellStyle name="Normal 40 15 8 4" xfId="51650"/>
    <cellStyle name="Normal 40 15 9" xfId="14197"/>
    <cellStyle name="Normal 40 16" xfId="1109"/>
    <cellStyle name="Normal 40 16 10" xfId="15510"/>
    <cellStyle name="Normal 40 16 11" xfId="28499"/>
    <cellStyle name="Normal 40 16 12" xfId="40886"/>
    <cellStyle name="Normal 40 16 2" xfId="2696"/>
    <cellStyle name="Normal 40 16 2 2" xfId="17096"/>
    <cellStyle name="Normal 40 16 2 3" xfId="29784"/>
    <cellStyle name="Normal 40 16 2 4" xfId="42472"/>
    <cellStyle name="Normal 40 16 3" xfId="4282"/>
    <cellStyle name="Normal 40 16 3 2" xfId="18682"/>
    <cellStyle name="Normal 40 16 3 3" xfId="31370"/>
    <cellStyle name="Normal 40 16 3 4" xfId="44058"/>
    <cellStyle name="Normal 40 16 4" xfId="5869"/>
    <cellStyle name="Normal 40 16 4 2" xfId="20268"/>
    <cellStyle name="Normal 40 16 4 3" xfId="32956"/>
    <cellStyle name="Normal 40 16 4 4" xfId="45645"/>
    <cellStyle name="Normal 40 16 5" xfId="7455"/>
    <cellStyle name="Normal 40 16 5 2" xfId="21854"/>
    <cellStyle name="Normal 40 16 5 3" xfId="34542"/>
    <cellStyle name="Normal 40 16 5 4" xfId="47231"/>
    <cellStyle name="Normal 40 16 6" xfId="9041"/>
    <cellStyle name="Normal 40 16 6 2" xfId="23440"/>
    <cellStyle name="Normal 40 16 6 3" xfId="36128"/>
    <cellStyle name="Normal 40 16 6 4" xfId="48817"/>
    <cellStyle name="Normal 40 16 7" xfId="10627"/>
    <cellStyle name="Normal 40 16 7 2" xfId="25026"/>
    <cellStyle name="Normal 40 16 7 3" xfId="37714"/>
    <cellStyle name="Normal 40 16 7 4" xfId="50403"/>
    <cellStyle name="Normal 40 16 8" xfId="12213"/>
    <cellStyle name="Normal 40 16 8 2" xfId="26612"/>
    <cellStyle name="Normal 40 16 8 3" xfId="39300"/>
    <cellStyle name="Normal 40 16 8 4" xfId="51989"/>
    <cellStyle name="Normal 40 16 9" xfId="14198"/>
    <cellStyle name="Normal 40 17" xfId="1247"/>
    <cellStyle name="Normal 40 17 10" xfId="15648"/>
    <cellStyle name="Normal 40 17 11" xfId="28500"/>
    <cellStyle name="Normal 40 17 12" xfId="41024"/>
    <cellStyle name="Normal 40 17 2" xfId="2834"/>
    <cellStyle name="Normal 40 17 2 2" xfId="17234"/>
    <cellStyle name="Normal 40 17 2 3" xfId="29922"/>
    <cellStyle name="Normal 40 17 2 4" xfId="42610"/>
    <cellStyle name="Normal 40 17 3" xfId="4420"/>
    <cellStyle name="Normal 40 17 3 2" xfId="18820"/>
    <cellStyle name="Normal 40 17 3 3" xfId="31508"/>
    <cellStyle name="Normal 40 17 3 4" xfId="44196"/>
    <cellStyle name="Normal 40 17 4" xfId="6007"/>
    <cellStyle name="Normal 40 17 4 2" xfId="20406"/>
    <cellStyle name="Normal 40 17 4 3" xfId="33094"/>
    <cellStyle name="Normal 40 17 4 4" xfId="45783"/>
    <cellStyle name="Normal 40 17 5" xfId="7593"/>
    <cellStyle name="Normal 40 17 5 2" xfId="21992"/>
    <cellStyle name="Normal 40 17 5 3" xfId="34680"/>
    <cellStyle name="Normal 40 17 5 4" xfId="47369"/>
    <cellStyle name="Normal 40 17 6" xfId="9179"/>
    <cellStyle name="Normal 40 17 6 2" xfId="23578"/>
    <cellStyle name="Normal 40 17 6 3" xfId="36266"/>
    <cellStyle name="Normal 40 17 6 4" xfId="48955"/>
    <cellStyle name="Normal 40 17 7" xfId="10765"/>
    <cellStyle name="Normal 40 17 7 2" xfId="25164"/>
    <cellStyle name="Normal 40 17 7 3" xfId="37852"/>
    <cellStyle name="Normal 40 17 7 4" xfId="50541"/>
    <cellStyle name="Normal 40 17 8" xfId="12351"/>
    <cellStyle name="Normal 40 17 8 2" xfId="26750"/>
    <cellStyle name="Normal 40 17 8 3" xfId="39438"/>
    <cellStyle name="Normal 40 17 8 4" xfId="52127"/>
    <cellStyle name="Normal 40 17 9" xfId="14199"/>
    <cellStyle name="Normal 40 18" xfId="1232"/>
    <cellStyle name="Normal 40 18 10" xfId="15633"/>
    <cellStyle name="Normal 40 18 11" xfId="28501"/>
    <cellStyle name="Normal 40 18 12" xfId="41009"/>
    <cellStyle name="Normal 40 18 2" xfId="2819"/>
    <cellStyle name="Normal 40 18 2 2" xfId="17219"/>
    <cellStyle name="Normal 40 18 2 3" xfId="29907"/>
    <cellStyle name="Normal 40 18 2 4" xfId="42595"/>
    <cellStyle name="Normal 40 18 3" xfId="4405"/>
    <cellStyle name="Normal 40 18 3 2" xfId="18805"/>
    <cellStyle name="Normal 40 18 3 3" xfId="31493"/>
    <cellStyle name="Normal 40 18 3 4" xfId="44181"/>
    <cellStyle name="Normal 40 18 4" xfId="5992"/>
    <cellStyle name="Normal 40 18 4 2" xfId="20391"/>
    <cellStyle name="Normal 40 18 4 3" xfId="33079"/>
    <cellStyle name="Normal 40 18 4 4" xfId="45768"/>
    <cellStyle name="Normal 40 18 5" xfId="7578"/>
    <cellStyle name="Normal 40 18 5 2" xfId="21977"/>
    <cellStyle name="Normal 40 18 5 3" xfId="34665"/>
    <cellStyle name="Normal 40 18 5 4" xfId="47354"/>
    <cellStyle name="Normal 40 18 6" xfId="9164"/>
    <cellStyle name="Normal 40 18 6 2" xfId="23563"/>
    <cellStyle name="Normal 40 18 6 3" xfId="36251"/>
    <cellStyle name="Normal 40 18 6 4" xfId="48940"/>
    <cellStyle name="Normal 40 18 7" xfId="10750"/>
    <cellStyle name="Normal 40 18 7 2" xfId="25149"/>
    <cellStyle name="Normal 40 18 7 3" xfId="37837"/>
    <cellStyle name="Normal 40 18 7 4" xfId="50526"/>
    <cellStyle name="Normal 40 18 8" xfId="12336"/>
    <cellStyle name="Normal 40 18 8 2" xfId="26735"/>
    <cellStyle name="Normal 40 18 8 3" xfId="39423"/>
    <cellStyle name="Normal 40 18 8 4" xfId="52112"/>
    <cellStyle name="Normal 40 18 9" xfId="14200"/>
    <cellStyle name="Normal 40 19" xfId="1364"/>
    <cellStyle name="Normal 40 19 10" xfId="15765"/>
    <cellStyle name="Normal 40 19 11" xfId="28502"/>
    <cellStyle name="Normal 40 19 12" xfId="41141"/>
    <cellStyle name="Normal 40 19 2" xfId="2951"/>
    <cellStyle name="Normal 40 19 2 2" xfId="17351"/>
    <cellStyle name="Normal 40 19 2 3" xfId="30039"/>
    <cellStyle name="Normal 40 19 2 4" xfId="42727"/>
    <cellStyle name="Normal 40 19 3" xfId="4537"/>
    <cellStyle name="Normal 40 19 3 2" xfId="18937"/>
    <cellStyle name="Normal 40 19 3 3" xfId="31625"/>
    <cellStyle name="Normal 40 19 3 4" xfId="44313"/>
    <cellStyle name="Normal 40 19 4" xfId="6124"/>
    <cellStyle name="Normal 40 19 4 2" xfId="20523"/>
    <cellStyle name="Normal 40 19 4 3" xfId="33211"/>
    <cellStyle name="Normal 40 19 4 4" xfId="45900"/>
    <cellStyle name="Normal 40 19 5" xfId="7710"/>
    <cellStyle name="Normal 40 19 5 2" xfId="22109"/>
    <cellStyle name="Normal 40 19 5 3" xfId="34797"/>
    <cellStyle name="Normal 40 19 5 4" xfId="47486"/>
    <cellStyle name="Normal 40 19 6" xfId="9296"/>
    <cellStyle name="Normal 40 19 6 2" xfId="23695"/>
    <cellStyle name="Normal 40 19 6 3" xfId="36383"/>
    <cellStyle name="Normal 40 19 6 4" xfId="49072"/>
    <cellStyle name="Normal 40 19 7" xfId="10882"/>
    <cellStyle name="Normal 40 19 7 2" xfId="25281"/>
    <cellStyle name="Normal 40 19 7 3" xfId="37969"/>
    <cellStyle name="Normal 40 19 7 4" xfId="50658"/>
    <cellStyle name="Normal 40 19 8" xfId="12468"/>
    <cellStyle name="Normal 40 19 8 2" xfId="26867"/>
    <cellStyle name="Normal 40 19 8 3" xfId="39555"/>
    <cellStyle name="Normal 40 19 8 4" xfId="52244"/>
    <cellStyle name="Normal 40 19 9" xfId="14201"/>
    <cellStyle name="Normal 40 2" xfId="129"/>
    <cellStyle name="Normal 40 2 10" xfId="532"/>
    <cellStyle name="Normal 40 2 10 10" xfId="14933"/>
    <cellStyle name="Normal 40 2 10 11" xfId="28504"/>
    <cellStyle name="Normal 40 2 10 12" xfId="40309"/>
    <cellStyle name="Normal 40 2 10 2" xfId="2119"/>
    <cellStyle name="Normal 40 2 10 2 2" xfId="16519"/>
    <cellStyle name="Normal 40 2 10 2 3" xfId="29207"/>
    <cellStyle name="Normal 40 2 10 2 4" xfId="41895"/>
    <cellStyle name="Normal 40 2 10 3" xfId="3705"/>
    <cellStyle name="Normal 40 2 10 3 2" xfId="18105"/>
    <cellStyle name="Normal 40 2 10 3 3" xfId="30793"/>
    <cellStyle name="Normal 40 2 10 3 4" xfId="43481"/>
    <cellStyle name="Normal 40 2 10 4" xfId="5292"/>
    <cellStyle name="Normal 40 2 10 4 2" xfId="19691"/>
    <cellStyle name="Normal 40 2 10 4 3" xfId="32379"/>
    <cellStyle name="Normal 40 2 10 4 4" xfId="45068"/>
    <cellStyle name="Normal 40 2 10 5" xfId="6878"/>
    <cellStyle name="Normal 40 2 10 5 2" xfId="21277"/>
    <cellStyle name="Normal 40 2 10 5 3" xfId="33965"/>
    <cellStyle name="Normal 40 2 10 5 4" xfId="46654"/>
    <cellStyle name="Normal 40 2 10 6" xfId="8464"/>
    <cellStyle name="Normal 40 2 10 6 2" xfId="22863"/>
    <cellStyle name="Normal 40 2 10 6 3" xfId="35551"/>
    <cellStyle name="Normal 40 2 10 6 4" xfId="48240"/>
    <cellStyle name="Normal 40 2 10 7" xfId="10050"/>
    <cellStyle name="Normal 40 2 10 7 2" xfId="24449"/>
    <cellStyle name="Normal 40 2 10 7 3" xfId="37137"/>
    <cellStyle name="Normal 40 2 10 7 4" xfId="49826"/>
    <cellStyle name="Normal 40 2 10 8" xfId="11636"/>
    <cellStyle name="Normal 40 2 10 8 2" xfId="26035"/>
    <cellStyle name="Normal 40 2 10 8 3" xfId="38723"/>
    <cellStyle name="Normal 40 2 10 8 4" xfId="51412"/>
    <cellStyle name="Normal 40 2 10 9" xfId="14203"/>
    <cellStyle name="Normal 40 2 11" xfId="658"/>
    <cellStyle name="Normal 40 2 11 10" xfId="15059"/>
    <cellStyle name="Normal 40 2 11 11" xfId="28505"/>
    <cellStyle name="Normal 40 2 11 12" xfId="40435"/>
    <cellStyle name="Normal 40 2 11 2" xfId="2245"/>
    <cellStyle name="Normal 40 2 11 2 2" xfId="16645"/>
    <cellStyle name="Normal 40 2 11 2 3" xfId="29333"/>
    <cellStyle name="Normal 40 2 11 2 4" xfId="42021"/>
    <cellStyle name="Normal 40 2 11 3" xfId="3831"/>
    <cellStyle name="Normal 40 2 11 3 2" xfId="18231"/>
    <cellStyle name="Normal 40 2 11 3 3" xfId="30919"/>
    <cellStyle name="Normal 40 2 11 3 4" xfId="43607"/>
    <cellStyle name="Normal 40 2 11 4" xfId="5418"/>
    <cellStyle name="Normal 40 2 11 4 2" xfId="19817"/>
    <cellStyle name="Normal 40 2 11 4 3" xfId="32505"/>
    <cellStyle name="Normal 40 2 11 4 4" xfId="45194"/>
    <cellStyle name="Normal 40 2 11 5" xfId="7004"/>
    <cellStyle name="Normal 40 2 11 5 2" xfId="21403"/>
    <cellStyle name="Normal 40 2 11 5 3" xfId="34091"/>
    <cellStyle name="Normal 40 2 11 5 4" xfId="46780"/>
    <cellStyle name="Normal 40 2 11 6" xfId="8590"/>
    <cellStyle name="Normal 40 2 11 6 2" xfId="22989"/>
    <cellStyle name="Normal 40 2 11 6 3" xfId="35677"/>
    <cellStyle name="Normal 40 2 11 6 4" xfId="48366"/>
    <cellStyle name="Normal 40 2 11 7" xfId="10176"/>
    <cellStyle name="Normal 40 2 11 7 2" xfId="24575"/>
    <cellStyle name="Normal 40 2 11 7 3" xfId="37263"/>
    <cellStyle name="Normal 40 2 11 7 4" xfId="49952"/>
    <cellStyle name="Normal 40 2 11 8" xfId="11762"/>
    <cellStyle name="Normal 40 2 11 8 2" xfId="26161"/>
    <cellStyle name="Normal 40 2 11 8 3" xfId="38849"/>
    <cellStyle name="Normal 40 2 11 8 4" xfId="51538"/>
    <cellStyle name="Normal 40 2 11 9" xfId="14204"/>
    <cellStyle name="Normal 40 2 12" xfId="253"/>
    <cellStyle name="Normal 40 2 12 10" xfId="14654"/>
    <cellStyle name="Normal 40 2 12 11" xfId="28506"/>
    <cellStyle name="Normal 40 2 12 12" xfId="40030"/>
    <cellStyle name="Normal 40 2 12 2" xfId="1840"/>
    <cellStyle name="Normal 40 2 12 2 2" xfId="16240"/>
    <cellStyle name="Normal 40 2 12 2 3" xfId="28928"/>
    <cellStyle name="Normal 40 2 12 2 4" xfId="41616"/>
    <cellStyle name="Normal 40 2 12 3" xfId="3426"/>
    <cellStyle name="Normal 40 2 12 3 2" xfId="17826"/>
    <cellStyle name="Normal 40 2 12 3 3" xfId="30514"/>
    <cellStyle name="Normal 40 2 12 3 4" xfId="43202"/>
    <cellStyle name="Normal 40 2 12 4" xfId="5013"/>
    <cellStyle name="Normal 40 2 12 4 2" xfId="19412"/>
    <cellStyle name="Normal 40 2 12 4 3" xfId="32100"/>
    <cellStyle name="Normal 40 2 12 4 4" xfId="44789"/>
    <cellStyle name="Normal 40 2 12 5" xfId="6599"/>
    <cellStyle name="Normal 40 2 12 5 2" xfId="20998"/>
    <cellStyle name="Normal 40 2 12 5 3" xfId="33686"/>
    <cellStyle name="Normal 40 2 12 5 4" xfId="46375"/>
    <cellStyle name="Normal 40 2 12 6" xfId="8185"/>
    <cellStyle name="Normal 40 2 12 6 2" xfId="22584"/>
    <cellStyle name="Normal 40 2 12 6 3" xfId="35272"/>
    <cellStyle name="Normal 40 2 12 6 4" xfId="47961"/>
    <cellStyle name="Normal 40 2 12 7" xfId="9771"/>
    <cellStyle name="Normal 40 2 12 7 2" xfId="24170"/>
    <cellStyle name="Normal 40 2 12 7 3" xfId="36858"/>
    <cellStyle name="Normal 40 2 12 7 4" xfId="49547"/>
    <cellStyle name="Normal 40 2 12 8" xfId="11357"/>
    <cellStyle name="Normal 40 2 12 8 2" xfId="25756"/>
    <cellStyle name="Normal 40 2 12 8 3" xfId="38444"/>
    <cellStyle name="Normal 40 2 12 8 4" xfId="51133"/>
    <cellStyle name="Normal 40 2 12 9" xfId="14205"/>
    <cellStyle name="Normal 40 2 13" xfId="264"/>
    <cellStyle name="Normal 40 2 13 10" xfId="14665"/>
    <cellStyle name="Normal 40 2 13 11" xfId="28507"/>
    <cellStyle name="Normal 40 2 13 12" xfId="40041"/>
    <cellStyle name="Normal 40 2 13 2" xfId="1851"/>
    <cellStyle name="Normal 40 2 13 2 2" xfId="16251"/>
    <cellStyle name="Normal 40 2 13 2 3" xfId="28939"/>
    <cellStyle name="Normal 40 2 13 2 4" xfId="41627"/>
    <cellStyle name="Normal 40 2 13 3" xfId="3437"/>
    <cellStyle name="Normal 40 2 13 3 2" xfId="17837"/>
    <cellStyle name="Normal 40 2 13 3 3" xfId="30525"/>
    <cellStyle name="Normal 40 2 13 3 4" xfId="43213"/>
    <cellStyle name="Normal 40 2 13 4" xfId="5024"/>
    <cellStyle name="Normal 40 2 13 4 2" xfId="19423"/>
    <cellStyle name="Normal 40 2 13 4 3" xfId="32111"/>
    <cellStyle name="Normal 40 2 13 4 4" xfId="44800"/>
    <cellStyle name="Normal 40 2 13 5" xfId="6610"/>
    <cellStyle name="Normal 40 2 13 5 2" xfId="21009"/>
    <cellStyle name="Normal 40 2 13 5 3" xfId="33697"/>
    <cellStyle name="Normal 40 2 13 5 4" xfId="46386"/>
    <cellStyle name="Normal 40 2 13 6" xfId="8196"/>
    <cellStyle name="Normal 40 2 13 6 2" xfId="22595"/>
    <cellStyle name="Normal 40 2 13 6 3" xfId="35283"/>
    <cellStyle name="Normal 40 2 13 6 4" xfId="47972"/>
    <cellStyle name="Normal 40 2 13 7" xfId="9782"/>
    <cellStyle name="Normal 40 2 13 7 2" xfId="24181"/>
    <cellStyle name="Normal 40 2 13 7 3" xfId="36869"/>
    <cellStyle name="Normal 40 2 13 7 4" xfId="49558"/>
    <cellStyle name="Normal 40 2 13 8" xfId="11368"/>
    <cellStyle name="Normal 40 2 13 8 2" xfId="25767"/>
    <cellStyle name="Normal 40 2 13 8 3" xfId="38455"/>
    <cellStyle name="Normal 40 2 13 8 4" xfId="51144"/>
    <cellStyle name="Normal 40 2 13 9" xfId="14206"/>
    <cellStyle name="Normal 40 2 14" xfId="646"/>
    <cellStyle name="Normal 40 2 14 10" xfId="15047"/>
    <cellStyle name="Normal 40 2 14 11" xfId="28508"/>
    <cellStyle name="Normal 40 2 14 12" xfId="40423"/>
    <cellStyle name="Normal 40 2 14 2" xfId="2233"/>
    <cellStyle name="Normal 40 2 14 2 2" xfId="16633"/>
    <cellStyle name="Normal 40 2 14 2 3" xfId="29321"/>
    <cellStyle name="Normal 40 2 14 2 4" xfId="42009"/>
    <cellStyle name="Normal 40 2 14 3" xfId="3819"/>
    <cellStyle name="Normal 40 2 14 3 2" xfId="18219"/>
    <cellStyle name="Normal 40 2 14 3 3" xfId="30907"/>
    <cellStyle name="Normal 40 2 14 3 4" xfId="43595"/>
    <cellStyle name="Normal 40 2 14 4" xfId="5406"/>
    <cellStyle name="Normal 40 2 14 4 2" xfId="19805"/>
    <cellStyle name="Normal 40 2 14 4 3" xfId="32493"/>
    <cellStyle name="Normal 40 2 14 4 4" xfId="45182"/>
    <cellStyle name="Normal 40 2 14 5" xfId="6992"/>
    <cellStyle name="Normal 40 2 14 5 2" xfId="21391"/>
    <cellStyle name="Normal 40 2 14 5 3" xfId="34079"/>
    <cellStyle name="Normal 40 2 14 5 4" xfId="46768"/>
    <cellStyle name="Normal 40 2 14 6" xfId="8578"/>
    <cellStyle name="Normal 40 2 14 6 2" xfId="22977"/>
    <cellStyle name="Normal 40 2 14 6 3" xfId="35665"/>
    <cellStyle name="Normal 40 2 14 6 4" xfId="48354"/>
    <cellStyle name="Normal 40 2 14 7" xfId="10164"/>
    <cellStyle name="Normal 40 2 14 7 2" xfId="24563"/>
    <cellStyle name="Normal 40 2 14 7 3" xfId="37251"/>
    <cellStyle name="Normal 40 2 14 7 4" xfId="49940"/>
    <cellStyle name="Normal 40 2 14 8" xfId="11750"/>
    <cellStyle name="Normal 40 2 14 8 2" xfId="26149"/>
    <cellStyle name="Normal 40 2 14 8 3" xfId="38837"/>
    <cellStyle name="Normal 40 2 14 8 4" xfId="51526"/>
    <cellStyle name="Normal 40 2 14 9" xfId="14207"/>
    <cellStyle name="Normal 40 2 15" xfId="1114"/>
    <cellStyle name="Normal 40 2 15 10" xfId="15515"/>
    <cellStyle name="Normal 40 2 15 11" xfId="28509"/>
    <cellStyle name="Normal 40 2 15 12" xfId="40891"/>
    <cellStyle name="Normal 40 2 15 2" xfId="2701"/>
    <cellStyle name="Normal 40 2 15 2 2" xfId="17101"/>
    <cellStyle name="Normal 40 2 15 2 3" xfId="29789"/>
    <cellStyle name="Normal 40 2 15 2 4" xfId="42477"/>
    <cellStyle name="Normal 40 2 15 3" xfId="4287"/>
    <cellStyle name="Normal 40 2 15 3 2" xfId="18687"/>
    <cellStyle name="Normal 40 2 15 3 3" xfId="31375"/>
    <cellStyle name="Normal 40 2 15 3 4" xfId="44063"/>
    <cellStyle name="Normal 40 2 15 4" xfId="5874"/>
    <cellStyle name="Normal 40 2 15 4 2" xfId="20273"/>
    <cellStyle name="Normal 40 2 15 4 3" xfId="32961"/>
    <cellStyle name="Normal 40 2 15 4 4" xfId="45650"/>
    <cellStyle name="Normal 40 2 15 5" xfId="7460"/>
    <cellStyle name="Normal 40 2 15 5 2" xfId="21859"/>
    <cellStyle name="Normal 40 2 15 5 3" xfId="34547"/>
    <cellStyle name="Normal 40 2 15 5 4" xfId="47236"/>
    <cellStyle name="Normal 40 2 15 6" xfId="9046"/>
    <cellStyle name="Normal 40 2 15 6 2" xfId="23445"/>
    <cellStyle name="Normal 40 2 15 6 3" xfId="36133"/>
    <cellStyle name="Normal 40 2 15 6 4" xfId="48822"/>
    <cellStyle name="Normal 40 2 15 7" xfId="10632"/>
    <cellStyle name="Normal 40 2 15 7 2" xfId="25031"/>
    <cellStyle name="Normal 40 2 15 7 3" xfId="37719"/>
    <cellStyle name="Normal 40 2 15 7 4" xfId="50408"/>
    <cellStyle name="Normal 40 2 15 8" xfId="12218"/>
    <cellStyle name="Normal 40 2 15 8 2" xfId="26617"/>
    <cellStyle name="Normal 40 2 15 8 3" xfId="39305"/>
    <cellStyle name="Normal 40 2 15 8 4" xfId="51994"/>
    <cellStyle name="Normal 40 2 15 9" xfId="14208"/>
    <cellStyle name="Normal 40 2 16" xfId="1252"/>
    <cellStyle name="Normal 40 2 16 10" xfId="15653"/>
    <cellStyle name="Normal 40 2 16 11" xfId="28510"/>
    <cellStyle name="Normal 40 2 16 12" xfId="41029"/>
    <cellStyle name="Normal 40 2 16 2" xfId="2839"/>
    <cellStyle name="Normal 40 2 16 2 2" xfId="17239"/>
    <cellStyle name="Normal 40 2 16 2 3" xfId="29927"/>
    <cellStyle name="Normal 40 2 16 2 4" xfId="42615"/>
    <cellStyle name="Normal 40 2 16 3" xfId="4425"/>
    <cellStyle name="Normal 40 2 16 3 2" xfId="18825"/>
    <cellStyle name="Normal 40 2 16 3 3" xfId="31513"/>
    <cellStyle name="Normal 40 2 16 3 4" xfId="44201"/>
    <cellStyle name="Normal 40 2 16 4" xfId="6012"/>
    <cellStyle name="Normal 40 2 16 4 2" xfId="20411"/>
    <cellStyle name="Normal 40 2 16 4 3" xfId="33099"/>
    <cellStyle name="Normal 40 2 16 4 4" xfId="45788"/>
    <cellStyle name="Normal 40 2 16 5" xfId="7598"/>
    <cellStyle name="Normal 40 2 16 5 2" xfId="21997"/>
    <cellStyle name="Normal 40 2 16 5 3" xfId="34685"/>
    <cellStyle name="Normal 40 2 16 5 4" xfId="47374"/>
    <cellStyle name="Normal 40 2 16 6" xfId="9184"/>
    <cellStyle name="Normal 40 2 16 6 2" xfId="23583"/>
    <cellStyle name="Normal 40 2 16 6 3" xfId="36271"/>
    <cellStyle name="Normal 40 2 16 6 4" xfId="48960"/>
    <cellStyle name="Normal 40 2 16 7" xfId="10770"/>
    <cellStyle name="Normal 40 2 16 7 2" xfId="25169"/>
    <cellStyle name="Normal 40 2 16 7 3" xfId="37857"/>
    <cellStyle name="Normal 40 2 16 7 4" xfId="50546"/>
    <cellStyle name="Normal 40 2 16 8" xfId="12356"/>
    <cellStyle name="Normal 40 2 16 8 2" xfId="26755"/>
    <cellStyle name="Normal 40 2 16 8 3" xfId="39443"/>
    <cellStyle name="Normal 40 2 16 8 4" xfId="52132"/>
    <cellStyle name="Normal 40 2 16 9" xfId="14209"/>
    <cellStyle name="Normal 40 2 17" xfId="1366"/>
    <cellStyle name="Normal 40 2 17 10" xfId="15767"/>
    <cellStyle name="Normal 40 2 17 11" xfId="28511"/>
    <cellStyle name="Normal 40 2 17 12" xfId="41143"/>
    <cellStyle name="Normal 40 2 17 2" xfId="2953"/>
    <cellStyle name="Normal 40 2 17 2 2" xfId="17353"/>
    <cellStyle name="Normal 40 2 17 2 3" xfId="30041"/>
    <cellStyle name="Normal 40 2 17 2 4" xfId="42729"/>
    <cellStyle name="Normal 40 2 17 3" xfId="4539"/>
    <cellStyle name="Normal 40 2 17 3 2" xfId="18939"/>
    <cellStyle name="Normal 40 2 17 3 3" xfId="31627"/>
    <cellStyle name="Normal 40 2 17 3 4" xfId="44315"/>
    <cellStyle name="Normal 40 2 17 4" xfId="6126"/>
    <cellStyle name="Normal 40 2 17 4 2" xfId="20525"/>
    <cellStyle name="Normal 40 2 17 4 3" xfId="33213"/>
    <cellStyle name="Normal 40 2 17 4 4" xfId="45902"/>
    <cellStyle name="Normal 40 2 17 5" xfId="7712"/>
    <cellStyle name="Normal 40 2 17 5 2" xfId="22111"/>
    <cellStyle name="Normal 40 2 17 5 3" xfId="34799"/>
    <cellStyle name="Normal 40 2 17 5 4" xfId="47488"/>
    <cellStyle name="Normal 40 2 17 6" xfId="9298"/>
    <cellStyle name="Normal 40 2 17 6 2" xfId="23697"/>
    <cellStyle name="Normal 40 2 17 6 3" xfId="36385"/>
    <cellStyle name="Normal 40 2 17 6 4" xfId="49074"/>
    <cellStyle name="Normal 40 2 17 7" xfId="10884"/>
    <cellStyle name="Normal 40 2 17 7 2" xfId="25283"/>
    <cellStyle name="Normal 40 2 17 7 3" xfId="37971"/>
    <cellStyle name="Normal 40 2 17 7 4" xfId="50660"/>
    <cellStyle name="Normal 40 2 17 8" xfId="12470"/>
    <cellStyle name="Normal 40 2 17 8 2" xfId="26869"/>
    <cellStyle name="Normal 40 2 17 8 3" xfId="39557"/>
    <cellStyle name="Normal 40 2 17 8 4" xfId="52246"/>
    <cellStyle name="Normal 40 2 17 9" xfId="14210"/>
    <cellStyle name="Normal 40 2 18" xfId="1480"/>
    <cellStyle name="Normal 40 2 18 10" xfId="15881"/>
    <cellStyle name="Normal 40 2 18 11" xfId="28512"/>
    <cellStyle name="Normal 40 2 18 12" xfId="41257"/>
    <cellStyle name="Normal 40 2 18 2" xfId="3067"/>
    <cellStyle name="Normal 40 2 18 2 2" xfId="17467"/>
    <cellStyle name="Normal 40 2 18 2 3" xfId="30155"/>
    <cellStyle name="Normal 40 2 18 2 4" xfId="42843"/>
    <cellStyle name="Normal 40 2 18 3" xfId="4653"/>
    <cellStyle name="Normal 40 2 18 3 2" xfId="19053"/>
    <cellStyle name="Normal 40 2 18 3 3" xfId="31741"/>
    <cellStyle name="Normal 40 2 18 3 4" xfId="44429"/>
    <cellStyle name="Normal 40 2 18 4" xfId="6240"/>
    <cellStyle name="Normal 40 2 18 4 2" xfId="20639"/>
    <cellStyle name="Normal 40 2 18 4 3" xfId="33327"/>
    <cellStyle name="Normal 40 2 18 4 4" xfId="46016"/>
    <cellStyle name="Normal 40 2 18 5" xfId="7826"/>
    <cellStyle name="Normal 40 2 18 5 2" xfId="22225"/>
    <cellStyle name="Normal 40 2 18 5 3" xfId="34913"/>
    <cellStyle name="Normal 40 2 18 5 4" xfId="47602"/>
    <cellStyle name="Normal 40 2 18 6" xfId="9412"/>
    <cellStyle name="Normal 40 2 18 6 2" xfId="23811"/>
    <cellStyle name="Normal 40 2 18 6 3" xfId="36499"/>
    <cellStyle name="Normal 40 2 18 6 4" xfId="49188"/>
    <cellStyle name="Normal 40 2 18 7" xfId="10998"/>
    <cellStyle name="Normal 40 2 18 7 2" xfId="25397"/>
    <cellStyle name="Normal 40 2 18 7 3" xfId="38085"/>
    <cellStyle name="Normal 40 2 18 7 4" xfId="50774"/>
    <cellStyle name="Normal 40 2 18 8" xfId="12584"/>
    <cellStyle name="Normal 40 2 18 8 2" xfId="26983"/>
    <cellStyle name="Normal 40 2 18 8 3" xfId="39671"/>
    <cellStyle name="Normal 40 2 18 8 4" xfId="52360"/>
    <cellStyle name="Normal 40 2 18 9" xfId="14211"/>
    <cellStyle name="Normal 40 2 19" xfId="1602"/>
    <cellStyle name="Normal 40 2 19 10" xfId="16003"/>
    <cellStyle name="Normal 40 2 19 11" xfId="28513"/>
    <cellStyle name="Normal 40 2 19 12" xfId="41379"/>
    <cellStyle name="Normal 40 2 19 2" xfId="3189"/>
    <cellStyle name="Normal 40 2 19 2 2" xfId="17589"/>
    <cellStyle name="Normal 40 2 19 2 3" xfId="30277"/>
    <cellStyle name="Normal 40 2 19 2 4" xfId="42965"/>
    <cellStyle name="Normal 40 2 19 3" xfId="4775"/>
    <cellStyle name="Normal 40 2 19 3 2" xfId="19175"/>
    <cellStyle name="Normal 40 2 19 3 3" xfId="31863"/>
    <cellStyle name="Normal 40 2 19 3 4" xfId="44551"/>
    <cellStyle name="Normal 40 2 19 4" xfId="6362"/>
    <cellStyle name="Normal 40 2 19 4 2" xfId="20761"/>
    <cellStyle name="Normal 40 2 19 4 3" xfId="33449"/>
    <cellStyle name="Normal 40 2 19 4 4" xfId="46138"/>
    <cellStyle name="Normal 40 2 19 5" xfId="7948"/>
    <cellStyle name="Normal 40 2 19 5 2" xfId="22347"/>
    <cellStyle name="Normal 40 2 19 5 3" xfId="35035"/>
    <cellStyle name="Normal 40 2 19 5 4" xfId="47724"/>
    <cellStyle name="Normal 40 2 19 6" xfId="9534"/>
    <cellStyle name="Normal 40 2 19 6 2" xfId="23933"/>
    <cellStyle name="Normal 40 2 19 6 3" xfId="36621"/>
    <cellStyle name="Normal 40 2 19 6 4" xfId="49310"/>
    <cellStyle name="Normal 40 2 19 7" xfId="11120"/>
    <cellStyle name="Normal 40 2 19 7 2" xfId="25519"/>
    <cellStyle name="Normal 40 2 19 7 3" xfId="38207"/>
    <cellStyle name="Normal 40 2 19 7 4" xfId="50896"/>
    <cellStyle name="Normal 40 2 19 8" xfId="12706"/>
    <cellStyle name="Normal 40 2 19 8 2" xfId="27105"/>
    <cellStyle name="Normal 40 2 19 8 3" xfId="39793"/>
    <cellStyle name="Normal 40 2 19 8 4" xfId="52482"/>
    <cellStyle name="Normal 40 2 19 9" xfId="14212"/>
    <cellStyle name="Normal 40 2 2" xfId="139"/>
    <cellStyle name="Normal 40 2 2 10" xfId="1124"/>
    <cellStyle name="Normal 40 2 2 10 10" xfId="15525"/>
    <cellStyle name="Normal 40 2 2 10 11" xfId="28515"/>
    <cellStyle name="Normal 40 2 2 10 12" xfId="40901"/>
    <cellStyle name="Normal 40 2 2 10 2" xfId="2711"/>
    <cellStyle name="Normal 40 2 2 10 2 2" xfId="17111"/>
    <cellStyle name="Normal 40 2 2 10 2 3" xfId="29799"/>
    <cellStyle name="Normal 40 2 2 10 2 4" xfId="42487"/>
    <cellStyle name="Normal 40 2 2 10 3" xfId="4297"/>
    <cellStyle name="Normal 40 2 2 10 3 2" xfId="18697"/>
    <cellStyle name="Normal 40 2 2 10 3 3" xfId="31385"/>
    <cellStyle name="Normal 40 2 2 10 3 4" xfId="44073"/>
    <cellStyle name="Normal 40 2 2 10 4" xfId="5884"/>
    <cellStyle name="Normal 40 2 2 10 4 2" xfId="20283"/>
    <cellStyle name="Normal 40 2 2 10 4 3" xfId="32971"/>
    <cellStyle name="Normal 40 2 2 10 4 4" xfId="45660"/>
    <cellStyle name="Normal 40 2 2 10 5" xfId="7470"/>
    <cellStyle name="Normal 40 2 2 10 5 2" xfId="21869"/>
    <cellStyle name="Normal 40 2 2 10 5 3" xfId="34557"/>
    <cellStyle name="Normal 40 2 2 10 5 4" xfId="47246"/>
    <cellStyle name="Normal 40 2 2 10 6" xfId="9056"/>
    <cellStyle name="Normal 40 2 2 10 6 2" xfId="23455"/>
    <cellStyle name="Normal 40 2 2 10 6 3" xfId="36143"/>
    <cellStyle name="Normal 40 2 2 10 6 4" xfId="48832"/>
    <cellStyle name="Normal 40 2 2 10 7" xfId="10642"/>
    <cellStyle name="Normal 40 2 2 10 7 2" xfId="25041"/>
    <cellStyle name="Normal 40 2 2 10 7 3" xfId="37729"/>
    <cellStyle name="Normal 40 2 2 10 7 4" xfId="50418"/>
    <cellStyle name="Normal 40 2 2 10 8" xfId="12228"/>
    <cellStyle name="Normal 40 2 2 10 8 2" xfId="26627"/>
    <cellStyle name="Normal 40 2 2 10 8 3" xfId="39315"/>
    <cellStyle name="Normal 40 2 2 10 8 4" xfId="52004"/>
    <cellStyle name="Normal 40 2 2 10 9" xfId="14214"/>
    <cellStyle name="Normal 40 2 2 11" xfId="1262"/>
    <cellStyle name="Normal 40 2 2 11 10" xfId="15663"/>
    <cellStyle name="Normal 40 2 2 11 11" xfId="28516"/>
    <cellStyle name="Normal 40 2 2 11 12" xfId="41039"/>
    <cellStyle name="Normal 40 2 2 11 2" xfId="2849"/>
    <cellStyle name="Normal 40 2 2 11 2 2" xfId="17249"/>
    <cellStyle name="Normal 40 2 2 11 2 3" xfId="29937"/>
    <cellStyle name="Normal 40 2 2 11 2 4" xfId="42625"/>
    <cellStyle name="Normal 40 2 2 11 3" xfId="4435"/>
    <cellStyle name="Normal 40 2 2 11 3 2" xfId="18835"/>
    <cellStyle name="Normal 40 2 2 11 3 3" xfId="31523"/>
    <cellStyle name="Normal 40 2 2 11 3 4" xfId="44211"/>
    <cellStyle name="Normal 40 2 2 11 4" xfId="6022"/>
    <cellStyle name="Normal 40 2 2 11 4 2" xfId="20421"/>
    <cellStyle name="Normal 40 2 2 11 4 3" xfId="33109"/>
    <cellStyle name="Normal 40 2 2 11 4 4" xfId="45798"/>
    <cellStyle name="Normal 40 2 2 11 5" xfId="7608"/>
    <cellStyle name="Normal 40 2 2 11 5 2" xfId="22007"/>
    <cellStyle name="Normal 40 2 2 11 5 3" xfId="34695"/>
    <cellStyle name="Normal 40 2 2 11 5 4" xfId="47384"/>
    <cellStyle name="Normal 40 2 2 11 6" xfId="9194"/>
    <cellStyle name="Normal 40 2 2 11 6 2" xfId="23593"/>
    <cellStyle name="Normal 40 2 2 11 6 3" xfId="36281"/>
    <cellStyle name="Normal 40 2 2 11 6 4" xfId="48970"/>
    <cellStyle name="Normal 40 2 2 11 7" xfId="10780"/>
    <cellStyle name="Normal 40 2 2 11 7 2" xfId="25179"/>
    <cellStyle name="Normal 40 2 2 11 7 3" xfId="37867"/>
    <cellStyle name="Normal 40 2 2 11 7 4" xfId="50556"/>
    <cellStyle name="Normal 40 2 2 11 8" xfId="12366"/>
    <cellStyle name="Normal 40 2 2 11 8 2" xfId="26765"/>
    <cellStyle name="Normal 40 2 2 11 8 3" xfId="39453"/>
    <cellStyle name="Normal 40 2 2 11 8 4" xfId="52142"/>
    <cellStyle name="Normal 40 2 2 11 9" xfId="14215"/>
    <cellStyle name="Normal 40 2 2 12" xfId="1376"/>
    <cellStyle name="Normal 40 2 2 12 10" xfId="15777"/>
    <cellStyle name="Normal 40 2 2 12 11" xfId="28517"/>
    <cellStyle name="Normal 40 2 2 12 12" xfId="41153"/>
    <cellStyle name="Normal 40 2 2 12 2" xfId="2963"/>
    <cellStyle name="Normal 40 2 2 12 2 2" xfId="17363"/>
    <cellStyle name="Normal 40 2 2 12 2 3" xfId="30051"/>
    <cellStyle name="Normal 40 2 2 12 2 4" xfId="42739"/>
    <cellStyle name="Normal 40 2 2 12 3" xfId="4549"/>
    <cellStyle name="Normal 40 2 2 12 3 2" xfId="18949"/>
    <cellStyle name="Normal 40 2 2 12 3 3" xfId="31637"/>
    <cellStyle name="Normal 40 2 2 12 3 4" xfId="44325"/>
    <cellStyle name="Normal 40 2 2 12 4" xfId="6136"/>
    <cellStyle name="Normal 40 2 2 12 4 2" xfId="20535"/>
    <cellStyle name="Normal 40 2 2 12 4 3" xfId="33223"/>
    <cellStyle name="Normal 40 2 2 12 4 4" xfId="45912"/>
    <cellStyle name="Normal 40 2 2 12 5" xfId="7722"/>
    <cellStyle name="Normal 40 2 2 12 5 2" xfId="22121"/>
    <cellStyle name="Normal 40 2 2 12 5 3" xfId="34809"/>
    <cellStyle name="Normal 40 2 2 12 5 4" xfId="47498"/>
    <cellStyle name="Normal 40 2 2 12 6" xfId="9308"/>
    <cellStyle name="Normal 40 2 2 12 6 2" xfId="23707"/>
    <cellStyle name="Normal 40 2 2 12 6 3" xfId="36395"/>
    <cellStyle name="Normal 40 2 2 12 6 4" xfId="49084"/>
    <cellStyle name="Normal 40 2 2 12 7" xfId="10894"/>
    <cellStyle name="Normal 40 2 2 12 7 2" xfId="25293"/>
    <cellStyle name="Normal 40 2 2 12 7 3" xfId="37981"/>
    <cellStyle name="Normal 40 2 2 12 7 4" xfId="50670"/>
    <cellStyle name="Normal 40 2 2 12 8" xfId="12480"/>
    <cellStyle name="Normal 40 2 2 12 8 2" xfId="26879"/>
    <cellStyle name="Normal 40 2 2 12 8 3" xfId="39567"/>
    <cellStyle name="Normal 40 2 2 12 8 4" xfId="52256"/>
    <cellStyle name="Normal 40 2 2 12 9" xfId="14216"/>
    <cellStyle name="Normal 40 2 2 13" xfId="1490"/>
    <cellStyle name="Normal 40 2 2 13 10" xfId="15891"/>
    <cellStyle name="Normal 40 2 2 13 11" xfId="28518"/>
    <cellStyle name="Normal 40 2 2 13 12" xfId="41267"/>
    <cellStyle name="Normal 40 2 2 13 2" xfId="3077"/>
    <cellStyle name="Normal 40 2 2 13 2 2" xfId="17477"/>
    <cellStyle name="Normal 40 2 2 13 2 3" xfId="30165"/>
    <cellStyle name="Normal 40 2 2 13 2 4" xfId="42853"/>
    <cellStyle name="Normal 40 2 2 13 3" xfId="4663"/>
    <cellStyle name="Normal 40 2 2 13 3 2" xfId="19063"/>
    <cellStyle name="Normal 40 2 2 13 3 3" xfId="31751"/>
    <cellStyle name="Normal 40 2 2 13 3 4" xfId="44439"/>
    <cellStyle name="Normal 40 2 2 13 4" xfId="6250"/>
    <cellStyle name="Normal 40 2 2 13 4 2" xfId="20649"/>
    <cellStyle name="Normal 40 2 2 13 4 3" xfId="33337"/>
    <cellStyle name="Normal 40 2 2 13 4 4" xfId="46026"/>
    <cellStyle name="Normal 40 2 2 13 5" xfId="7836"/>
    <cellStyle name="Normal 40 2 2 13 5 2" xfId="22235"/>
    <cellStyle name="Normal 40 2 2 13 5 3" xfId="34923"/>
    <cellStyle name="Normal 40 2 2 13 5 4" xfId="47612"/>
    <cellStyle name="Normal 40 2 2 13 6" xfId="9422"/>
    <cellStyle name="Normal 40 2 2 13 6 2" xfId="23821"/>
    <cellStyle name="Normal 40 2 2 13 6 3" xfId="36509"/>
    <cellStyle name="Normal 40 2 2 13 6 4" xfId="49198"/>
    <cellStyle name="Normal 40 2 2 13 7" xfId="11008"/>
    <cellStyle name="Normal 40 2 2 13 7 2" xfId="25407"/>
    <cellStyle name="Normal 40 2 2 13 7 3" xfId="38095"/>
    <cellStyle name="Normal 40 2 2 13 7 4" xfId="50784"/>
    <cellStyle name="Normal 40 2 2 13 8" xfId="12594"/>
    <cellStyle name="Normal 40 2 2 13 8 2" xfId="26993"/>
    <cellStyle name="Normal 40 2 2 13 8 3" xfId="39681"/>
    <cellStyle name="Normal 40 2 2 13 8 4" xfId="52370"/>
    <cellStyle name="Normal 40 2 2 13 9" xfId="14217"/>
    <cellStyle name="Normal 40 2 2 14" xfId="1612"/>
    <cellStyle name="Normal 40 2 2 14 10" xfId="16013"/>
    <cellStyle name="Normal 40 2 2 14 11" xfId="28519"/>
    <cellStyle name="Normal 40 2 2 14 12" xfId="41389"/>
    <cellStyle name="Normal 40 2 2 14 2" xfId="3199"/>
    <cellStyle name="Normal 40 2 2 14 2 2" xfId="17599"/>
    <cellStyle name="Normal 40 2 2 14 2 3" xfId="30287"/>
    <cellStyle name="Normal 40 2 2 14 2 4" xfId="42975"/>
    <cellStyle name="Normal 40 2 2 14 3" xfId="4785"/>
    <cellStyle name="Normal 40 2 2 14 3 2" xfId="19185"/>
    <cellStyle name="Normal 40 2 2 14 3 3" xfId="31873"/>
    <cellStyle name="Normal 40 2 2 14 3 4" xfId="44561"/>
    <cellStyle name="Normal 40 2 2 14 4" xfId="6372"/>
    <cellStyle name="Normal 40 2 2 14 4 2" xfId="20771"/>
    <cellStyle name="Normal 40 2 2 14 4 3" xfId="33459"/>
    <cellStyle name="Normal 40 2 2 14 4 4" xfId="46148"/>
    <cellStyle name="Normal 40 2 2 14 5" xfId="7958"/>
    <cellStyle name="Normal 40 2 2 14 5 2" xfId="22357"/>
    <cellStyle name="Normal 40 2 2 14 5 3" xfId="35045"/>
    <cellStyle name="Normal 40 2 2 14 5 4" xfId="47734"/>
    <cellStyle name="Normal 40 2 2 14 6" xfId="9544"/>
    <cellStyle name="Normal 40 2 2 14 6 2" xfId="23943"/>
    <cellStyle name="Normal 40 2 2 14 6 3" xfId="36631"/>
    <cellStyle name="Normal 40 2 2 14 6 4" xfId="49320"/>
    <cellStyle name="Normal 40 2 2 14 7" xfId="11130"/>
    <cellStyle name="Normal 40 2 2 14 7 2" xfId="25529"/>
    <cellStyle name="Normal 40 2 2 14 7 3" xfId="38217"/>
    <cellStyle name="Normal 40 2 2 14 7 4" xfId="50906"/>
    <cellStyle name="Normal 40 2 2 14 8" xfId="12716"/>
    <cellStyle name="Normal 40 2 2 14 8 2" xfId="27115"/>
    <cellStyle name="Normal 40 2 2 14 8 3" xfId="39803"/>
    <cellStyle name="Normal 40 2 2 14 8 4" xfId="52492"/>
    <cellStyle name="Normal 40 2 2 14 9" xfId="14218"/>
    <cellStyle name="Normal 40 2 2 15" xfId="1735"/>
    <cellStyle name="Normal 40 2 2 15 2" xfId="16135"/>
    <cellStyle name="Normal 40 2 2 15 3" xfId="28823"/>
    <cellStyle name="Normal 40 2 2 15 4" xfId="41511"/>
    <cellStyle name="Normal 40 2 2 16" xfId="3321"/>
    <cellStyle name="Normal 40 2 2 16 2" xfId="17721"/>
    <cellStyle name="Normal 40 2 2 16 3" xfId="30409"/>
    <cellStyle name="Normal 40 2 2 16 4" xfId="43097"/>
    <cellStyle name="Normal 40 2 2 17" xfId="4908"/>
    <cellStyle name="Normal 40 2 2 17 2" xfId="19307"/>
    <cellStyle name="Normal 40 2 2 17 3" xfId="31995"/>
    <cellStyle name="Normal 40 2 2 17 4" xfId="44684"/>
    <cellStyle name="Normal 40 2 2 18" xfId="6494"/>
    <cellStyle name="Normal 40 2 2 18 2" xfId="20893"/>
    <cellStyle name="Normal 40 2 2 18 3" xfId="33581"/>
    <cellStyle name="Normal 40 2 2 18 4" xfId="46270"/>
    <cellStyle name="Normal 40 2 2 19" xfId="8080"/>
    <cellStyle name="Normal 40 2 2 19 2" xfId="22479"/>
    <cellStyle name="Normal 40 2 2 19 3" xfId="35167"/>
    <cellStyle name="Normal 40 2 2 19 4" xfId="47856"/>
    <cellStyle name="Normal 40 2 2 2" xfId="211"/>
    <cellStyle name="Normal 40 2 2 2 10" xfId="1331"/>
    <cellStyle name="Normal 40 2 2 2 10 10" xfId="15732"/>
    <cellStyle name="Normal 40 2 2 2 10 11" xfId="28521"/>
    <cellStyle name="Normal 40 2 2 2 10 12" xfId="41108"/>
    <cellStyle name="Normal 40 2 2 2 10 2" xfId="2918"/>
    <cellStyle name="Normal 40 2 2 2 10 2 2" xfId="17318"/>
    <cellStyle name="Normal 40 2 2 2 10 2 3" xfId="30006"/>
    <cellStyle name="Normal 40 2 2 2 10 2 4" xfId="42694"/>
    <cellStyle name="Normal 40 2 2 2 10 3" xfId="4504"/>
    <cellStyle name="Normal 40 2 2 2 10 3 2" xfId="18904"/>
    <cellStyle name="Normal 40 2 2 2 10 3 3" xfId="31592"/>
    <cellStyle name="Normal 40 2 2 2 10 3 4" xfId="44280"/>
    <cellStyle name="Normal 40 2 2 2 10 4" xfId="6091"/>
    <cellStyle name="Normal 40 2 2 2 10 4 2" xfId="20490"/>
    <cellStyle name="Normal 40 2 2 2 10 4 3" xfId="33178"/>
    <cellStyle name="Normal 40 2 2 2 10 4 4" xfId="45867"/>
    <cellStyle name="Normal 40 2 2 2 10 5" xfId="7677"/>
    <cellStyle name="Normal 40 2 2 2 10 5 2" xfId="22076"/>
    <cellStyle name="Normal 40 2 2 2 10 5 3" xfId="34764"/>
    <cellStyle name="Normal 40 2 2 2 10 5 4" xfId="47453"/>
    <cellStyle name="Normal 40 2 2 2 10 6" xfId="9263"/>
    <cellStyle name="Normal 40 2 2 2 10 6 2" xfId="23662"/>
    <cellStyle name="Normal 40 2 2 2 10 6 3" xfId="36350"/>
    <cellStyle name="Normal 40 2 2 2 10 6 4" xfId="49039"/>
    <cellStyle name="Normal 40 2 2 2 10 7" xfId="10849"/>
    <cellStyle name="Normal 40 2 2 2 10 7 2" xfId="25248"/>
    <cellStyle name="Normal 40 2 2 2 10 7 3" xfId="37936"/>
    <cellStyle name="Normal 40 2 2 2 10 7 4" xfId="50625"/>
    <cellStyle name="Normal 40 2 2 2 10 8" xfId="12435"/>
    <cellStyle name="Normal 40 2 2 2 10 8 2" xfId="26834"/>
    <cellStyle name="Normal 40 2 2 2 10 8 3" xfId="39522"/>
    <cellStyle name="Normal 40 2 2 2 10 8 4" xfId="52211"/>
    <cellStyle name="Normal 40 2 2 2 10 9" xfId="14220"/>
    <cellStyle name="Normal 40 2 2 2 11" xfId="1445"/>
    <cellStyle name="Normal 40 2 2 2 11 10" xfId="15846"/>
    <cellStyle name="Normal 40 2 2 2 11 11" xfId="28522"/>
    <cellStyle name="Normal 40 2 2 2 11 12" xfId="41222"/>
    <cellStyle name="Normal 40 2 2 2 11 2" xfId="3032"/>
    <cellStyle name="Normal 40 2 2 2 11 2 2" xfId="17432"/>
    <cellStyle name="Normal 40 2 2 2 11 2 3" xfId="30120"/>
    <cellStyle name="Normal 40 2 2 2 11 2 4" xfId="42808"/>
    <cellStyle name="Normal 40 2 2 2 11 3" xfId="4618"/>
    <cellStyle name="Normal 40 2 2 2 11 3 2" xfId="19018"/>
    <cellStyle name="Normal 40 2 2 2 11 3 3" xfId="31706"/>
    <cellStyle name="Normal 40 2 2 2 11 3 4" xfId="44394"/>
    <cellStyle name="Normal 40 2 2 2 11 4" xfId="6205"/>
    <cellStyle name="Normal 40 2 2 2 11 4 2" xfId="20604"/>
    <cellStyle name="Normal 40 2 2 2 11 4 3" xfId="33292"/>
    <cellStyle name="Normal 40 2 2 2 11 4 4" xfId="45981"/>
    <cellStyle name="Normal 40 2 2 2 11 5" xfId="7791"/>
    <cellStyle name="Normal 40 2 2 2 11 5 2" xfId="22190"/>
    <cellStyle name="Normal 40 2 2 2 11 5 3" xfId="34878"/>
    <cellStyle name="Normal 40 2 2 2 11 5 4" xfId="47567"/>
    <cellStyle name="Normal 40 2 2 2 11 6" xfId="9377"/>
    <cellStyle name="Normal 40 2 2 2 11 6 2" xfId="23776"/>
    <cellStyle name="Normal 40 2 2 2 11 6 3" xfId="36464"/>
    <cellStyle name="Normal 40 2 2 2 11 6 4" xfId="49153"/>
    <cellStyle name="Normal 40 2 2 2 11 7" xfId="10963"/>
    <cellStyle name="Normal 40 2 2 2 11 7 2" xfId="25362"/>
    <cellStyle name="Normal 40 2 2 2 11 7 3" xfId="38050"/>
    <cellStyle name="Normal 40 2 2 2 11 7 4" xfId="50739"/>
    <cellStyle name="Normal 40 2 2 2 11 8" xfId="12549"/>
    <cellStyle name="Normal 40 2 2 2 11 8 2" xfId="26948"/>
    <cellStyle name="Normal 40 2 2 2 11 8 3" xfId="39636"/>
    <cellStyle name="Normal 40 2 2 2 11 8 4" xfId="52325"/>
    <cellStyle name="Normal 40 2 2 2 11 9" xfId="14221"/>
    <cellStyle name="Normal 40 2 2 2 12" xfId="1559"/>
    <cellStyle name="Normal 40 2 2 2 12 10" xfId="15960"/>
    <cellStyle name="Normal 40 2 2 2 12 11" xfId="28523"/>
    <cellStyle name="Normal 40 2 2 2 12 12" xfId="41336"/>
    <cellStyle name="Normal 40 2 2 2 12 2" xfId="3146"/>
    <cellStyle name="Normal 40 2 2 2 12 2 2" xfId="17546"/>
    <cellStyle name="Normal 40 2 2 2 12 2 3" xfId="30234"/>
    <cellStyle name="Normal 40 2 2 2 12 2 4" xfId="42922"/>
    <cellStyle name="Normal 40 2 2 2 12 3" xfId="4732"/>
    <cellStyle name="Normal 40 2 2 2 12 3 2" xfId="19132"/>
    <cellStyle name="Normal 40 2 2 2 12 3 3" xfId="31820"/>
    <cellStyle name="Normal 40 2 2 2 12 3 4" xfId="44508"/>
    <cellStyle name="Normal 40 2 2 2 12 4" xfId="6319"/>
    <cellStyle name="Normal 40 2 2 2 12 4 2" xfId="20718"/>
    <cellStyle name="Normal 40 2 2 2 12 4 3" xfId="33406"/>
    <cellStyle name="Normal 40 2 2 2 12 4 4" xfId="46095"/>
    <cellStyle name="Normal 40 2 2 2 12 5" xfId="7905"/>
    <cellStyle name="Normal 40 2 2 2 12 5 2" xfId="22304"/>
    <cellStyle name="Normal 40 2 2 2 12 5 3" xfId="34992"/>
    <cellStyle name="Normal 40 2 2 2 12 5 4" xfId="47681"/>
    <cellStyle name="Normal 40 2 2 2 12 6" xfId="9491"/>
    <cellStyle name="Normal 40 2 2 2 12 6 2" xfId="23890"/>
    <cellStyle name="Normal 40 2 2 2 12 6 3" xfId="36578"/>
    <cellStyle name="Normal 40 2 2 2 12 6 4" xfId="49267"/>
    <cellStyle name="Normal 40 2 2 2 12 7" xfId="11077"/>
    <cellStyle name="Normal 40 2 2 2 12 7 2" xfId="25476"/>
    <cellStyle name="Normal 40 2 2 2 12 7 3" xfId="38164"/>
    <cellStyle name="Normal 40 2 2 2 12 7 4" xfId="50853"/>
    <cellStyle name="Normal 40 2 2 2 12 8" xfId="12663"/>
    <cellStyle name="Normal 40 2 2 2 12 8 2" xfId="27062"/>
    <cellStyle name="Normal 40 2 2 2 12 8 3" xfId="39750"/>
    <cellStyle name="Normal 40 2 2 2 12 8 4" xfId="52439"/>
    <cellStyle name="Normal 40 2 2 2 12 9" xfId="14222"/>
    <cellStyle name="Normal 40 2 2 2 13" xfId="1681"/>
    <cellStyle name="Normal 40 2 2 2 13 10" xfId="16082"/>
    <cellStyle name="Normal 40 2 2 2 13 11" xfId="28524"/>
    <cellStyle name="Normal 40 2 2 2 13 12" xfId="41458"/>
    <cellStyle name="Normal 40 2 2 2 13 2" xfId="3268"/>
    <cellStyle name="Normal 40 2 2 2 13 2 2" xfId="17668"/>
    <cellStyle name="Normal 40 2 2 2 13 2 3" xfId="30356"/>
    <cellStyle name="Normal 40 2 2 2 13 2 4" xfId="43044"/>
    <cellStyle name="Normal 40 2 2 2 13 3" xfId="4854"/>
    <cellStyle name="Normal 40 2 2 2 13 3 2" xfId="19254"/>
    <cellStyle name="Normal 40 2 2 2 13 3 3" xfId="31942"/>
    <cellStyle name="Normal 40 2 2 2 13 3 4" xfId="44630"/>
    <cellStyle name="Normal 40 2 2 2 13 4" xfId="6441"/>
    <cellStyle name="Normal 40 2 2 2 13 4 2" xfId="20840"/>
    <cellStyle name="Normal 40 2 2 2 13 4 3" xfId="33528"/>
    <cellStyle name="Normal 40 2 2 2 13 4 4" xfId="46217"/>
    <cellStyle name="Normal 40 2 2 2 13 5" xfId="8027"/>
    <cellStyle name="Normal 40 2 2 2 13 5 2" xfId="22426"/>
    <cellStyle name="Normal 40 2 2 2 13 5 3" xfId="35114"/>
    <cellStyle name="Normal 40 2 2 2 13 5 4" xfId="47803"/>
    <cellStyle name="Normal 40 2 2 2 13 6" xfId="9613"/>
    <cellStyle name="Normal 40 2 2 2 13 6 2" xfId="24012"/>
    <cellStyle name="Normal 40 2 2 2 13 6 3" xfId="36700"/>
    <cellStyle name="Normal 40 2 2 2 13 6 4" xfId="49389"/>
    <cellStyle name="Normal 40 2 2 2 13 7" xfId="11199"/>
    <cellStyle name="Normal 40 2 2 2 13 7 2" xfId="25598"/>
    <cellStyle name="Normal 40 2 2 2 13 7 3" xfId="38286"/>
    <cellStyle name="Normal 40 2 2 2 13 7 4" xfId="50975"/>
    <cellStyle name="Normal 40 2 2 2 13 8" xfId="12785"/>
    <cellStyle name="Normal 40 2 2 2 13 8 2" xfId="27184"/>
    <cellStyle name="Normal 40 2 2 2 13 8 3" xfId="39872"/>
    <cellStyle name="Normal 40 2 2 2 13 8 4" xfId="52561"/>
    <cellStyle name="Normal 40 2 2 2 13 9" xfId="14223"/>
    <cellStyle name="Normal 40 2 2 2 14" xfId="1804"/>
    <cellStyle name="Normal 40 2 2 2 14 2" xfId="16204"/>
    <cellStyle name="Normal 40 2 2 2 14 3" xfId="28892"/>
    <cellStyle name="Normal 40 2 2 2 14 4" xfId="41580"/>
    <cellStyle name="Normal 40 2 2 2 15" xfId="3390"/>
    <cellStyle name="Normal 40 2 2 2 15 2" xfId="17790"/>
    <cellStyle name="Normal 40 2 2 2 15 3" xfId="30478"/>
    <cellStyle name="Normal 40 2 2 2 15 4" xfId="43166"/>
    <cellStyle name="Normal 40 2 2 2 16" xfId="4977"/>
    <cellStyle name="Normal 40 2 2 2 16 2" xfId="19376"/>
    <cellStyle name="Normal 40 2 2 2 16 3" xfId="32064"/>
    <cellStyle name="Normal 40 2 2 2 16 4" xfId="44753"/>
    <cellStyle name="Normal 40 2 2 2 17" xfId="6563"/>
    <cellStyle name="Normal 40 2 2 2 17 2" xfId="20962"/>
    <cellStyle name="Normal 40 2 2 2 17 3" xfId="33650"/>
    <cellStyle name="Normal 40 2 2 2 17 4" xfId="46339"/>
    <cellStyle name="Normal 40 2 2 2 18" xfId="8149"/>
    <cellStyle name="Normal 40 2 2 2 18 2" xfId="22548"/>
    <cellStyle name="Normal 40 2 2 2 18 3" xfId="35236"/>
    <cellStyle name="Normal 40 2 2 2 18 4" xfId="47925"/>
    <cellStyle name="Normal 40 2 2 2 19" xfId="9735"/>
    <cellStyle name="Normal 40 2 2 2 19 2" xfId="24134"/>
    <cellStyle name="Normal 40 2 2 2 19 3" xfId="36822"/>
    <cellStyle name="Normal 40 2 2 2 19 4" xfId="49511"/>
    <cellStyle name="Normal 40 2 2 2 2" xfId="373"/>
    <cellStyle name="Normal 40 2 2 2 2 10" xfId="14774"/>
    <cellStyle name="Normal 40 2 2 2 2 11" xfId="28525"/>
    <cellStyle name="Normal 40 2 2 2 2 12" xfId="40150"/>
    <cellStyle name="Normal 40 2 2 2 2 2" xfId="1960"/>
    <cellStyle name="Normal 40 2 2 2 2 2 2" xfId="16360"/>
    <cellStyle name="Normal 40 2 2 2 2 2 3" xfId="29048"/>
    <cellStyle name="Normal 40 2 2 2 2 2 4" xfId="41736"/>
    <cellStyle name="Normal 40 2 2 2 2 3" xfId="3546"/>
    <cellStyle name="Normal 40 2 2 2 2 3 2" xfId="17946"/>
    <cellStyle name="Normal 40 2 2 2 2 3 3" xfId="30634"/>
    <cellStyle name="Normal 40 2 2 2 2 3 4" xfId="43322"/>
    <cellStyle name="Normal 40 2 2 2 2 4" xfId="5133"/>
    <cellStyle name="Normal 40 2 2 2 2 4 2" xfId="19532"/>
    <cellStyle name="Normal 40 2 2 2 2 4 3" xfId="32220"/>
    <cellStyle name="Normal 40 2 2 2 2 4 4" xfId="44909"/>
    <cellStyle name="Normal 40 2 2 2 2 5" xfId="6719"/>
    <cellStyle name="Normal 40 2 2 2 2 5 2" xfId="21118"/>
    <cellStyle name="Normal 40 2 2 2 2 5 3" xfId="33806"/>
    <cellStyle name="Normal 40 2 2 2 2 5 4" xfId="46495"/>
    <cellStyle name="Normal 40 2 2 2 2 6" xfId="8305"/>
    <cellStyle name="Normal 40 2 2 2 2 6 2" xfId="22704"/>
    <cellStyle name="Normal 40 2 2 2 2 6 3" xfId="35392"/>
    <cellStyle name="Normal 40 2 2 2 2 6 4" xfId="48081"/>
    <cellStyle name="Normal 40 2 2 2 2 7" xfId="9891"/>
    <cellStyle name="Normal 40 2 2 2 2 7 2" xfId="24290"/>
    <cellStyle name="Normal 40 2 2 2 2 7 3" xfId="36978"/>
    <cellStyle name="Normal 40 2 2 2 2 7 4" xfId="49667"/>
    <cellStyle name="Normal 40 2 2 2 2 8" xfId="11477"/>
    <cellStyle name="Normal 40 2 2 2 2 8 2" xfId="25876"/>
    <cellStyle name="Normal 40 2 2 2 2 8 3" xfId="38564"/>
    <cellStyle name="Normal 40 2 2 2 2 8 4" xfId="51253"/>
    <cellStyle name="Normal 40 2 2 2 2 9" xfId="14224"/>
    <cellStyle name="Normal 40 2 2 2 20" xfId="11321"/>
    <cellStyle name="Normal 40 2 2 2 20 2" xfId="25720"/>
    <cellStyle name="Normal 40 2 2 2 20 3" xfId="38408"/>
    <cellStyle name="Normal 40 2 2 2 20 4" xfId="51097"/>
    <cellStyle name="Normal 40 2 2 2 21" xfId="14219"/>
    <cellStyle name="Normal 40 2 2 2 22" xfId="14618"/>
    <cellStyle name="Normal 40 2 2 2 23" xfId="28520"/>
    <cellStyle name="Normal 40 2 2 2 24" xfId="39994"/>
    <cellStyle name="Normal 40 2 2 2 3" xfId="497"/>
    <cellStyle name="Normal 40 2 2 2 3 10" xfId="14898"/>
    <cellStyle name="Normal 40 2 2 2 3 11" xfId="28526"/>
    <cellStyle name="Normal 40 2 2 2 3 12" xfId="40274"/>
    <cellStyle name="Normal 40 2 2 2 3 2" xfId="2084"/>
    <cellStyle name="Normal 40 2 2 2 3 2 2" xfId="16484"/>
    <cellStyle name="Normal 40 2 2 2 3 2 3" xfId="29172"/>
    <cellStyle name="Normal 40 2 2 2 3 2 4" xfId="41860"/>
    <cellStyle name="Normal 40 2 2 2 3 3" xfId="3670"/>
    <cellStyle name="Normal 40 2 2 2 3 3 2" xfId="18070"/>
    <cellStyle name="Normal 40 2 2 2 3 3 3" xfId="30758"/>
    <cellStyle name="Normal 40 2 2 2 3 3 4" xfId="43446"/>
    <cellStyle name="Normal 40 2 2 2 3 4" xfId="5257"/>
    <cellStyle name="Normal 40 2 2 2 3 4 2" xfId="19656"/>
    <cellStyle name="Normal 40 2 2 2 3 4 3" xfId="32344"/>
    <cellStyle name="Normal 40 2 2 2 3 4 4" xfId="45033"/>
    <cellStyle name="Normal 40 2 2 2 3 5" xfId="6843"/>
    <cellStyle name="Normal 40 2 2 2 3 5 2" xfId="21242"/>
    <cellStyle name="Normal 40 2 2 2 3 5 3" xfId="33930"/>
    <cellStyle name="Normal 40 2 2 2 3 5 4" xfId="46619"/>
    <cellStyle name="Normal 40 2 2 2 3 6" xfId="8429"/>
    <cellStyle name="Normal 40 2 2 2 3 6 2" xfId="22828"/>
    <cellStyle name="Normal 40 2 2 2 3 6 3" xfId="35516"/>
    <cellStyle name="Normal 40 2 2 2 3 6 4" xfId="48205"/>
    <cellStyle name="Normal 40 2 2 2 3 7" xfId="10015"/>
    <cellStyle name="Normal 40 2 2 2 3 7 2" xfId="24414"/>
    <cellStyle name="Normal 40 2 2 2 3 7 3" xfId="37102"/>
    <cellStyle name="Normal 40 2 2 2 3 7 4" xfId="49791"/>
    <cellStyle name="Normal 40 2 2 2 3 8" xfId="11601"/>
    <cellStyle name="Normal 40 2 2 2 3 8 2" xfId="26000"/>
    <cellStyle name="Normal 40 2 2 2 3 8 3" xfId="38688"/>
    <cellStyle name="Normal 40 2 2 2 3 8 4" xfId="51377"/>
    <cellStyle name="Normal 40 2 2 2 3 9" xfId="14225"/>
    <cellStyle name="Normal 40 2 2 2 4" xfId="613"/>
    <cellStyle name="Normal 40 2 2 2 4 10" xfId="15014"/>
    <cellStyle name="Normal 40 2 2 2 4 11" xfId="28527"/>
    <cellStyle name="Normal 40 2 2 2 4 12" xfId="40390"/>
    <cellStyle name="Normal 40 2 2 2 4 2" xfId="2200"/>
    <cellStyle name="Normal 40 2 2 2 4 2 2" xfId="16600"/>
    <cellStyle name="Normal 40 2 2 2 4 2 3" xfId="29288"/>
    <cellStyle name="Normal 40 2 2 2 4 2 4" xfId="41976"/>
    <cellStyle name="Normal 40 2 2 2 4 3" xfId="3786"/>
    <cellStyle name="Normal 40 2 2 2 4 3 2" xfId="18186"/>
    <cellStyle name="Normal 40 2 2 2 4 3 3" xfId="30874"/>
    <cellStyle name="Normal 40 2 2 2 4 3 4" xfId="43562"/>
    <cellStyle name="Normal 40 2 2 2 4 4" xfId="5373"/>
    <cellStyle name="Normal 40 2 2 2 4 4 2" xfId="19772"/>
    <cellStyle name="Normal 40 2 2 2 4 4 3" xfId="32460"/>
    <cellStyle name="Normal 40 2 2 2 4 4 4" xfId="45149"/>
    <cellStyle name="Normal 40 2 2 2 4 5" xfId="6959"/>
    <cellStyle name="Normal 40 2 2 2 4 5 2" xfId="21358"/>
    <cellStyle name="Normal 40 2 2 2 4 5 3" xfId="34046"/>
    <cellStyle name="Normal 40 2 2 2 4 5 4" xfId="46735"/>
    <cellStyle name="Normal 40 2 2 2 4 6" xfId="8545"/>
    <cellStyle name="Normal 40 2 2 2 4 6 2" xfId="22944"/>
    <cellStyle name="Normal 40 2 2 2 4 6 3" xfId="35632"/>
    <cellStyle name="Normal 40 2 2 2 4 6 4" xfId="48321"/>
    <cellStyle name="Normal 40 2 2 2 4 7" xfId="10131"/>
    <cellStyle name="Normal 40 2 2 2 4 7 2" xfId="24530"/>
    <cellStyle name="Normal 40 2 2 2 4 7 3" xfId="37218"/>
    <cellStyle name="Normal 40 2 2 2 4 7 4" xfId="49907"/>
    <cellStyle name="Normal 40 2 2 2 4 8" xfId="11717"/>
    <cellStyle name="Normal 40 2 2 2 4 8 2" xfId="26116"/>
    <cellStyle name="Normal 40 2 2 2 4 8 3" xfId="38804"/>
    <cellStyle name="Normal 40 2 2 2 4 8 4" xfId="51493"/>
    <cellStyle name="Normal 40 2 2 2 4 9" xfId="14226"/>
    <cellStyle name="Normal 40 2 2 2 5" xfId="737"/>
    <cellStyle name="Normal 40 2 2 2 5 10" xfId="15138"/>
    <cellStyle name="Normal 40 2 2 2 5 11" xfId="28528"/>
    <cellStyle name="Normal 40 2 2 2 5 12" xfId="40514"/>
    <cellStyle name="Normal 40 2 2 2 5 2" xfId="2324"/>
    <cellStyle name="Normal 40 2 2 2 5 2 2" xfId="16724"/>
    <cellStyle name="Normal 40 2 2 2 5 2 3" xfId="29412"/>
    <cellStyle name="Normal 40 2 2 2 5 2 4" xfId="42100"/>
    <cellStyle name="Normal 40 2 2 2 5 3" xfId="3910"/>
    <cellStyle name="Normal 40 2 2 2 5 3 2" xfId="18310"/>
    <cellStyle name="Normal 40 2 2 2 5 3 3" xfId="30998"/>
    <cellStyle name="Normal 40 2 2 2 5 3 4" xfId="43686"/>
    <cellStyle name="Normal 40 2 2 2 5 4" xfId="5497"/>
    <cellStyle name="Normal 40 2 2 2 5 4 2" xfId="19896"/>
    <cellStyle name="Normal 40 2 2 2 5 4 3" xfId="32584"/>
    <cellStyle name="Normal 40 2 2 2 5 4 4" xfId="45273"/>
    <cellStyle name="Normal 40 2 2 2 5 5" xfId="7083"/>
    <cellStyle name="Normal 40 2 2 2 5 5 2" xfId="21482"/>
    <cellStyle name="Normal 40 2 2 2 5 5 3" xfId="34170"/>
    <cellStyle name="Normal 40 2 2 2 5 5 4" xfId="46859"/>
    <cellStyle name="Normal 40 2 2 2 5 6" xfId="8669"/>
    <cellStyle name="Normal 40 2 2 2 5 6 2" xfId="23068"/>
    <cellStyle name="Normal 40 2 2 2 5 6 3" xfId="35756"/>
    <cellStyle name="Normal 40 2 2 2 5 6 4" xfId="48445"/>
    <cellStyle name="Normal 40 2 2 2 5 7" xfId="10255"/>
    <cellStyle name="Normal 40 2 2 2 5 7 2" xfId="24654"/>
    <cellStyle name="Normal 40 2 2 2 5 7 3" xfId="37342"/>
    <cellStyle name="Normal 40 2 2 2 5 7 4" xfId="50031"/>
    <cellStyle name="Normal 40 2 2 2 5 8" xfId="11841"/>
    <cellStyle name="Normal 40 2 2 2 5 8 2" xfId="26240"/>
    <cellStyle name="Normal 40 2 2 2 5 8 3" xfId="38928"/>
    <cellStyle name="Normal 40 2 2 2 5 8 4" xfId="51617"/>
    <cellStyle name="Normal 40 2 2 2 5 9" xfId="14227"/>
    <cellStyle name="Normal 40 2 2 2 6" xfId="849"/>
    <cellStyle name="Normal 40 2 2 2 6 10" xfId="15250"/>
    <cellStyle name="Normal 40 2 2 2 6 11" xfId="28529"/>
    <cellStyle name="Normal 40 2 2 2 6 12" xfId="40626"/>
    <cellStyle name="Normal 40 2 2 2 6 2" xfId="2436"/>
    <cellStyle name="Normal 40 2 2 2 6 2 2" xfId="16836"/>
    <cellStyle name="Normal 40 2 2 2 6 2 3" xfId="29524"/>
    <cellStyle name="Normal 40 2 2 2 6 2 4" xfId="42212"/>
    <cellStyle name="Normal 40 2 2 2 6 3" xfId="4022"/>
    <cellStyle name="Normal 40 2 2 2 6 3 2" xfId="18422"/>
    <cellStyle name="Normal 40 2 2 2 6 3 3" xfId="31110"/>
    <cellStyle name="Normal 40 2 2 2 6 3 4" xfId="43798"/>
    <cellStyle name="Normal 40 2 2 2 6 4" xfId="5609"/>
    <cellStyle name="Normal 40 2 2 2 6 4 2" xfId="20008"/>
    <cellStyle name="Normal 40 2 2 2 6 4 3" xfId="32696"/>
    <cellStyle name="Normal 40 2 2 2 6 4 4" xfId="45385"/>
    <cellStyle name="Normal 40 2 2 2 6 5" xfId="7195"/>
    <cellStyle name="Normal 40 2 2 2 6 5 2" xfId="21594"/>
    <cellStyle name="Normal 40 2 2 2 6 5 3" xfId="34282"/>
    <cellStyle name="Normal 40 2 2 2 6 5 4" xfId="46971"/>
    <cellStyle name="Normal 40 2 2 2 6 6" xfId="8781"/>
    <cellStyle name="Normal 40 2 2 2 6 6 2" xfId="23180"/>
    <cellStyle name="Normal 40 2 2 2 6 6 3" xfId="35868"/>
    <cellStyle name="Normal 40 2 2 2 6 6 4" xfId="48557"/>
    <cellStyle name="Normal 40 2 2 2 6 7" xfId="10367"/>
    <cellStyle name="Normal 40 2 2 2 6 7 2" xfId="24766"/>
    <cellStyle name="Normal 40 2 2 2 6 7 3" xfId="37454"/>
    <cellStyle name="Normal 40 2 2 2 6 7 4" xfId="50143"/>
    <cellStyle name="Normal 40 2 2 2 6 8" xfId="11953"/>
    <cellStyle name="Normal 40 2 2 2 6 8 2" xfId="26352"/>
    <cellStyle name="Normal 40 2 2 2 6 8 3" xfId="39040"/>
    <cellStyle name="Normal 40 2 2 2 6 8 4" xfId="51729"/>
    <cellStyle name="Normal 40 2 2 2 6 9" xfId="14228"/>
    <cellStyle name="Normal 40 2 2 2 7" xfId="960"/>
    <cellStyle name="Normal 40 2 2 2 7 10" xfId="15361"/>
    <cellStyle name="Normal 40 2 2 2 7 11" xfId="28530"/>
    <cellStyle name="Normal 40 2 2 2 7 12" xfId="40737"/>
    <cellStyle name="Normal 40 2 2 2 7 2" xfId="2547"/>
    <cellStyle name="Normal 40 2 2 2 7 2 2" xfId="16947"/>
    <cellStyle name="Normal 40 2 2 2 7 2 3" xfId="29635"/>
    <cellStyle name="Normal 40 2 2 2 7 2 4" xfId="42323"/>
    <cellStyle name="Normal 40 2 2 2 7 3" xfId="4133"/>
    <cellStyle name="Normal 40 2 2 2 7 3 2" xfId="18533"/>
    <cellStyle name="Normal 40 2 2 2 7 3 3" xfId="31221"/>
    <cellStyle name="Normal 40 2 2 2 7 3 4" xfId="43909"/>
    <cellStyle name="Normal 40 2 2 2 7 4" xfId="5720"/>
    <cellStyle name="Normal 40 2 2 2 7 4 2" xfId="20119"/>
    <cellStyle name="Normal 40 2 2 2 7 4 3" xfId="32807"/>
    <cellStyle name="Normal 40 2 2 2 7 4 4" xfId="45496"/>
    <cellStyle name="Normal 40 2 2 2 7 5" xfId="7306"/>
    <cellStyle name="Normal 40 2 2 2 7 5 2" xfId="21705"/>
    <cellStyle name="Normal 40 2 2 2 7 5 3" xfId="34393"/>
    <cellStyle name="Normal 40 2 2 2 7 5 4" xfId="47082"/>
    <cellStyle name="Normal 40 2 2 2 7 6" xfId="8892"/>
    <cellStyle name="Normal 40 2 2 2 7 6 2" xfId="23291"/>
    <cellStyle name="Normal 40 2 2 2 7 6 3" xfId="35979"/>
    <cellStyle name="Normal 40 2 2 2 7 6 4" xfId="48668"/>
    <cellStyle name="Normal 40 2 2 2 7 7" xfId="10478"/>
    <cellStyle name="Normal 40 2 2 2 7 7 2" xfId="24877"/>
    <cellStyle name="Normal 40 2 2 2 7 7 3" xfId="37565"/>
    <cellStyle name="Normal 40 2 2 2 7 7 4" xfId="50254"/>
    <cellStyle name="Normal 40 2 2 2 7 8" xfId="12064"/>
    <cellStyle name="Normal 40 2 2 2 7 8 2" xfId="26463"/>
    <cellStyle name="Normal 40 2 2 2 7 8 3" xfId="39151"/>
    <cellStyle name="Normal 40 2 2 2 7 8 4" xfId="51840"/>
    <cellStyle name="Normal 40 2 2 2 7 9" xfId="14229"/>
    <cellStyle name="Normal 40 2 2 2 8" xfId="1071"/>
    <cellStyle name="Normal 40 2 2 2 8 10" xfId="15472"/>
    <cellStyle name="Normal 40 2 2 2 8 11" xfId="28531"/>
    <cellStyle name="Normal 40 2 2 2 8 12" xfId="40848"/>
    <cellStyle name="Normal 40 2 2 2 8 2" xfId="2658"/>
    <cellStyle name="Normal 40 2 2 2 8 2 2" xfId="17058"/>
    <cellStyle name="Normal 40 2 2 2 8 2 3" xfId="29746"/>
    <cellStyle name="Normal 40 2 2 2 8 2 4" xfId="42434"/>
    <cellStyle name="Normal 40 2 2 2 8 3" xfId="4244"/>
    <cellStyle name="Normal 40 2 2 2 8 3 2" xfId="18644"/>
    <cellStyle name="Normal 40 2 2 2 8 3 3" xfId="31332"/>
    <cellStyle name="Normal 40 2 2 2 8 3 4" xfId="44020"/>
    <cellStyle name="Normal 40 2 2 2 8 4" xfId="5831"/>
    <cellStyle name="Normal 40 2 2 2 8 4 2" xfId="20230"/>
    <cellStyle name="Normal 40 2 2 2 8 4 3" xfId="32918"/>
    <cellStyle name="Normal 40 2 2 2 8 4 4" xfId="45607"/>
    <cellStyle name="Normal 40 2 2 2 8 5" xfId="7417"/>
    <cellStyle name="Normal 40 2 2 2 8 5 2" xfId="21816"/>
    <cellStyle name="Normal 40 2 2 2 8 5 3" xfId="34504"/>
    <cellStyle name="Normal 40 2 2 2 8 5 4" xfId="47193"/>
    <cellStyle name="Normal 40 2 2 2 8 6" xfId="9003"/>
    <cellStyle name="Normal 40 2 2 2 8 6 2" xfId="23402"/>
    <cellStyle name="Normal 40 2 2 2 8 6 3" xfId="36090"/>
    <cellStyle name="Normal 40 2 2 2 8 6 4" xfId="48779"/>
    <cellStyle name="Normal 40 2 2 2 8 7" xfId="10589"/>
    <cellStyle name="Normal 40 2 2 2 8 7 2" xfId="24988"/>
    <cellStyle name="Normal 40 2 2 2 8 7 3" xfId="37676"/>
    <cellStyle name="Normal 40 2 2 2 8 7 4" xfId="50365"/>
    <cellStyle name="Normal 40 2 2 2 8 8" xfId="12175"/>
    <cellStyle name="Normal 40 2 2 2 8 8 2" xfId="26574"/>
    <cellStyle name="Normal 40 2 2 2 8 8 3" xfId="39262"/>
    <cellStyle name="Normal 40 2 2 2 8 8 4" xfId="51951"/>
    <cellStyle name="Normal 40 2 2 2 8 9" xfId="14230"/>
    <cellStyle name="Normal 40 2 2 2 9" xfId="1193"/>
    <cellStyle name="Normal 40 2 2 2 9 10" xfId="15594"/>
    <cellStyle name="Normal 40 2 2 2 9 11" xfId="28532"/>
    <cellStyle name="Normal 40 2 2 2 9 12" xfId="40970"/>
    <cellStyle name="Normal 40 2 2 2 9 2" xfId="2780"/>
    <cellStyle name="Normal 40 2 2 2 9 2 2" xfId="17180"/>
    <cellStyle name="Normal 40 2 2 2 9 2 3" xfId="29868"/>
    <cellStyle name="Normal 40 2 2 2 9 2 4" xfId="42556"/>
    <cellStyle name="Normal 40 2 2 2 9 3" xfId="4366"/>
    <cellStyle name="Normal 40 2 2 2 9 3 2" xfId="18766"/>
    <cellStyle name="Normal 40 2 2 2 9 3 3" xfId="31454"/>
    <cellStyle name="Normal 40 2 2 2 9 3 4" xfId="44142"/>
    <cellStyle name="Normal 40 2 2 2 9 4" xfId="5953"/>
    <cellStyle name="Normal 40 2 2 2 9 4 2" xfId="20352"/>
    <cellStyle name="Normal 40 2 2 2 9 4 3" xfId="33040"/>
    <cellStyle name="Normal 40 2 2 2 9 4 4" xfId="45729"/>
    <cellStyle name="Normal 40 2 2 2 9 5" xfId="7539"/>
    <cellStyle name="Normal 40 2 2 2 9 5 2" xfId="21938"/>
    <cellStyle name="Normal 40 2 2 2 9 5 3" xfId="34626"/>
    <cellStyle name="Normal 40 2 2 2 9 5 4" xfId="47315"/>
    <cellStyle name="Normal 40 2 2 2 9 6" xfId="9125"/>
    <cellStyle name="Normal 40 2 2 2 9 6 2" xfId="23524"/>
    <cellStyle name="Normal 40 2 2 2 9 6 3" xfId="36212"/>
    <cellStyle name="Normal 40 2 2 2 9 6 4" xfId="48901"/>
    <cellStyle name="Normal 40 2 2 2 9 7" xfId="10711"/>
    <cellStyle name="Normal 40 2 2 2 9 7 2" xfId="25110"/>
    <cellStyle name="Normal 40 2 2 2 9 7 3" xfId="37798"/>
    <cellStyle name="Normal 40 2 2 2 9 7 4" xfId="50487"/>
    <cellStyle name="Normal 40 2 2 2 9 8" xfId="12297"/>
    <cellStyle name="Normal 40 2 2 2 9 8 2" xfId="26696"/>
    <cellStyle name="Normal 40 2 2 2 9 8 3" xfId="39384"/>
    <cellStyle name="Normal 40 2 2 2 9 8 4" xfId="52073"/>
    <cellStyle name="Normal 40 2 2 2 9 9" xfId="14231"/>
    <cellStyle name="Normal 40 2 2 20" xfId="9666"/>
    <cellStyle name="Normal 40 2 2 20 2" xfId="24065"/>
    <cellStyle name="Normal 40 2 2 20 3" xfId="36753"/>
    <cellStyle name="Normal 40 2 2 20 4" xfId="49442"/>
    <cellStyle name="Normal 40 2 2 21" xfId="11252"/>
    <cellStyle name="Normal 40 2 2 21 2" xfId="25651"/>
    <cellStyle name="Normal 40 2 2 21 3" xfId="38339"/>
    <cellStyle name="Normal 40 2 2 21 4" xfId="51028"/>
    <cellStyle name="Normal 40 2 2 22" xfId="14213"/>
    <cellStyle name="Normal 40 2 2 23" xfId="14549"/>
    <cellStyle name="Normal 40 2 2 24" xfId="28514"/>
    <cellStyle name="Normal 40 2 2 25" xfId="39925"/>
    <cellStyle name="Normal 40 2 2 3" xfId="302"/>
    <cellStyle name="Normal 40 2 2 3 10" xfId="14703"/>
    <cellStyle name="Normal 40 2 2 3 11" xfId="28533"/>
    <cellStyle name="Normal 40 2 2 3 12" xfId="40079"/>
    <cellStyle name="Normal 40 2 2 3 2" xfId="1889"/>
    <cellStyle name="Normal 40 2 2 3 2 2" xfId="16289"/>
    <cellStyle name="Normal 40 2 2 3 2 3" xfId="28977"/>
    <cellStyle name="Normal 40 2 2 3 2 4" xfId="41665"/>
    <cellStyle name="Normal 40 2 2 3 3" xfId="3475"/>
    <cellStyle name="Normal 40 2 2 3 3 2" xfId="17875"/>
    <cellStyle name="Normal 40 2 2 3 3 3" xfId="30563"/>
    <cellStyle name="Normal 40 2 2 3 3 4" xfId="43251"/>
    <cellStyle name="Normal 40 2 2 3 4" xfId="5062"/>
    <cellStyle name="Normal 40 2 2 3 4 2" xfId="19461"/>
    <cellStyle name="Normal 40 2 2 3 4 3" xfId="32149"/>
    <cellStyle name="Normal 40 2 2 3 4 4" xfId="44838"/>
    <cellStyle name="Normal 40 2 2 3 5" xfId="6648"/>
    <cellStyle name="Normal 40 2 2 3 5 2" xfId="21047"/>
    <cellStyle name="Normal 40 2 2 3 5 3" xfId="33735"/>
    <cellStyle name="Normal 40 2 2 3 5 4" xfId="46424"/>
    <cellStyle name="Normal 40 2 2 3 6" xfId="8234"/>
    <cellStyle name="Normal 40 2 2 3 6 2" xfId="22633"/>
    <cellStyle name="Normal 40 2 2 3 6 3" xfId="35321"/>
    <cellStyle name="Normal 40 2 2 3 6 4" xfId="48010"/>
    <cellStyle name="Normal 40 2 2 3 7" xfId="9820"/>
    <cellStyle name="Normal 40 2 2 3 7 2" xfId="24219"/>
    <cellStyle name="Normal 40 2 2 3 7 3" xfId="36907"/>
    <cellStyle name="Normal 40 2 2 3 7 4" xfId="49596"/>
    <cellStyle name="Normal 40 2 2 3 8" xfId="11406"/>
    <cellStyle name="Normal 40 2 2 3 8 2" xfId="25805"/>
    <cellStyle name="Normal 40 2 2 3 8 3" xfId="38493"/>
    <cellStyle name="Normal 40 2 2 3 8 4" xfId="51182"/>
    <cellStyle name="Normal 40 2 2 3 9" xfId="14232"/>
    <cellStyle name="Normal 40 2 2 4" xfId="427"/>
    <cellStyle name="Normal 40 2 2 4 10" xfId="14828"/>
    <cellStyle name="Normal 40 2 2 4 11" xfId="28534"/>
    <cellStyle name="Normal 40 2 2 4 12" xfId="40204"/>
    <cellStyle name="Normal 40 2 2 4 2" xfId="2014"/>
    <cellStyle name="Normal 40 2 2 4 2 2" xfId="16414"/>
    <cellStyle name="Normal 40 2 2 4 2 3" xfId="29102"/>
    <cellStyle name="Normal 40 2 2 4 2 4" xfId="41790"/>
    <cellStyle name="Normal 40 2 2 4 3" xfId="3600"/>
    <cellStyle name="Normal 40 2 2 4 3 2" xfId="18000"/>
    <cellStyle name="Normal 40 2 2 4 3 3" xfId="30688"/>
    <cellStyle name="Normal 40 2 2 4 3 4" xfId="43376"/>
    <cellStyle name="Normal 40 2 2 4 4" xfId="5187"/>
    <cellStyle name="Normal 40 2 2 4 4 2" xfId="19586"/>
    <cellStyle name="Normal 40 2 2 4 4 3" xfId="32274"/>
    <cellStyle name="Normal 40 2 2 4 4 4" xfId="44963"/>
    <cellStyle name="Normal 40 2 2 4 5" xfId="6773"/>
    <cellStyle name="Normal 40 2 2 4 5 2" xfId="21172"/>
    <cellStyle name="Normal 40 2 2 4 5 3" xfId="33860"/>
    <cellStyle name="Normal 40 2 2 4 5 4" xfId="46549"/>
    <cellStyle name="Normal 40 2 2 4 6" xfId="8359"/>
    <cellStyle name="Normal 40 2 2 4 6 2" xfId="22758"/>
    <cellStyle name="Normal 40 2 2 4 6 3" xfId="35446"/>
    <cellStyle name="Normal 40 2 2 4 6 4" xfId="48135"/>
    <cellStyle name="Normal 40 2 2 4 7" xfId="9945"/>
    <cellStyle name="Normal 40 2 2 4 7 2" xfId="24344"/>
    <cellStyle name="Normal 40 2 2 4 7 3" xfId="37032"/>
    <cellStyle name="Normal 40 2 2 4 7 4" xfId="49721"/>
    <cellStyle name="Normal 40 2 2 4 8" xfId="11531"/>
    <cellStyle name="Normal 40 2 2 4 8 2" xfId="25930"/>
    <cellStyle name="Normal 40 2 2 4 8 3" xfId="38618"/>
    <cellStyle name="Normal 40 2 2 4 8 4" xfId="51307"/>
    <cellStyle name="Normal 40 2 2 4 9" xfId="14233"/>
    <cellStyle name="Normal 40 2 2 5" xfId="542"/>
    <cellStyle name="Normal 40 2 2 5 10" xfId="14943"/>
    <cellStyle name="Normal 40 2 2 5 11" xfId="28535"/>
    <cellStyle name="Normal 40 2 2 5 12" xfId="40319"/>
    <cellStyle name="Normal 40 2 2 5 2" xfId="2129"/>
    <cellStyle name="Normal 40 2 2 5 2 2" xfId="16529"/>
    <cellStyle name="Normal 40 2 2 5 2 3" xfId="29217"/>
    <cellStyle name="Normal 40 2 2 5 2 4" xfId="41905"/>
    <cellStyle name="Normal 40 2 2 5 3" xfId="3715"/>
    <cellStyle name="Normal 40 2 2 5 3 2" xfId="18115"/>
    <cellStyle name="Normal 40 2 2 5 3 3" xfId="30803"/>
    <cellStyle name="Normal 40 2 2 5 3 4" xfId="43491"/>
    <cellStyle name="Normal 40 2 2 5 4" xfId="5302"/>
    <cellStyle name="Normal 40 2 2 5 4 2" xfId="19701"/>
    <cellStyle name="Normal 40 2 2 5 4 3" xfId="32389"/>
    <cellStyle name="Normal 40 2 2 5 4 4" xfId="45078"/>
    <cellStyle name="Normal 40 2 2 5 5" xfId="6888"/>
    <cellStyle name="Normal 40 2 2 5 5 2" xfId="21287"/>
    <cellStyle name="Normal 40 2 2 5 5 3" xfId="33975"/>
    <cellStyle name="Normal 40 2 2 5 5 4" xfId="46664"/>
    <cellStyle name="Normal 40 2 2 5 6" xfId="8474"/>
    <cellStyle name="Normal 40 2 2 5 6 2" xfId="22873"/>
    <cellStyle name="Normal 40 2 2 5 6 3" xfId="35561"/>
    <cellStyle name="Normal 40 2 2 5 6 4" xfId="48250"/>
    <cellStyle name="Normal 40 2 2 5 7" xfId="10060"/>
    <cellStyle name="Normal 40 2 2 5 7 2" xfId="24459"/>
    <cellStyle name="Normal 40 2 2 5 7 3" xfId="37147"/>
    <cellStyle name="Normal 40 2 2 5 7 4" xfId="49836"/>
    <cellStyle name="Normal 40 2 2 5 8" xfId="11646"/>
    <cellStyle name="Normal 40 2 2 5 8 2" xfId="26045"/>
    <cellStyle name="Normal 40 2 2 5 8 3" xfId="38733"/>
    <cellStyle name="Normal 40 2 2 5 8 4" xfId="51422"/>
    <cellStyle name="Normal 40 2 2 5 9" xfId="14234"/>
    <cellStyle name="Normal 40 2 2 6" xfId="668"/>
    <cellStyle name="Normal 40 2 2 6 10" xfId="15069"/>
    <cellStyle name="Normal 40 2 2 6 11" xfId="28536"/>
    <cellStyle name="Normal 40 2 2 6 12" xfId="40445"/>
    <cellStyle name="Normal 40 2 2 6 2" xfId="2255"/>
    <cellStyle name="Normal 40 2 2 6 2 2" xfId="16655"/>
    <cellStyle name="Normal 40 2 2 6 2 3" xfId="29343"/>
    <cellStyle name="Normal 40 2 2 6 2 4" xfId="42031"/>
    <cellStyle name="Normal 40 2 2 6 3" xfId="3841"/>
    <cellStyle name="Normal 40 2 2 6 3 2" xfId="18241"/>
    <cellStyle name="Normal 40 2 2 6 3 3" xfId="30929"/>
    <cellStyle name="Normal 40 2 2 6 3 4" xfId="43617"/>
    <cellStyle name="Normal 40 2 2 6 4" xfId="5428"/>
    <cellStyle name="Normal 40 2 2 6 4 2" xfId="19827"/>
    <cellStyle name="Normal 40 2 2 6 4 3" xfId="32515"/>
    <cellStyle name="Normal 40 2 2 6 4 4" xfId="45204"/>
    <cellStyle name="Normal 40 2 2 6 5" xfId="7014"/>
    <cellStyle name="Normal 40 2 2 6 5 2" xfId="21413"/>
    <cellStyle name="Normal 40 2 2 6 5 3" xfId="34101"/>
    <cellStyle name="Normal 40 2 2 6 5 4" xfId="46790"/>
    <cellStyle name="Normal 40 2 2 6 6" xfId="8600"/>
    <cellStyle name="Normal 40 2 2 6 6 2" xfId="22999"/>
    <cellStyle name="Normal 40 2 2 6 6 3" xfId="35687"/>
    <cellStyle name="Normal 40 2 2 6 6 4" xfId="48376"/>
    <cellStyle name="Normal 40 2 2 6 7" xfId="10186"/>
    <cellStyle name="Normal 40 2 2 6 7 2" xfId="24585"/>
    <cellStyle name="Normal 40 2 2 6 7 3" xfId="37273"/>
    <cellStyle name="Normal 40 2 2 6 7 4" xfId="49962"/>
    <cellStyle name="Normal 40 2 2 6 8" xfId="11772"/>
    <cellStyle name="Normal 40 2 2 6 8 2" xfId="26171"/>
    <cellStyle name="Normal 40 2 2 6 8 3" xfId="38859"/>
    <cellStyle name="Normal 40 2 2 6 8 4" xfId="51548"/>
    <cellStyle name="Normal 40 2 2 6 9" xfId="14235"/>
    <cellStyle name="Normal 40 2 2 7" xfId="780"/>
    <cellStyle name="Normal 40 2 2 7 10" xfId="15181"/>
    <cellStyle name="Normal 40 2 2 7 11" xfId="28537"/>
    <cellStyle name="Normal 40 2 2 7 12" xfId="40557"/>
    <cellStyle name="Normal 40 2 2 7 2" xfId="2367"/>
    <cellStyle name="Normal 40 2 2 7 2 2" xfId="16767"/>
    <cellStyle name="Normal 40 2 2 7 2 3" xfId="29455"/>
    <cellStyle name="Normal 40 2 2 7 2 4" xfId="42143"/>
    <cellStyle name="Normal 40 2 2 7 3" xfId="3953"/>
    <cellStyle name="Normal 40 2 2 7 3 2" xfId="18353"/>
    <cellStyle name="Normal 40 2 2 7 3 3" xfId="31041"/>
    <cellStyle name="Normal 40 2 2 7 3 4" xfId="43729"/>
    <cellStyle name="Normal 40 2 2 7 4" xfId="5540"/>
    <cellStyle name="Normal 40 2 2 7 4 2" xfId="19939"/>
    <cellStyle name="Normal 40 2 2 7 4 3" xfId="32627"/>
    <cellStyle name="Normal 40 2 2 7 4 4" xfId="45316"/>
    <cellStyle name="Normal 40 2 2 7 5" xfId="7126"/>
    <cellStyle name="Normal 40 2 2 7 5 2" xfId="21525"/>
    <cellStyle name="Normal 40 2 2 7 5 3" xfId="34213"/>
    <cellStyle name="Normal 40 2 2 7 5 4" xfId="46902"/>
    <cellStyle name="Normal 40 2 2 7 6" xfId="8712"/>
    <cellStyle name="Normal 40 2 2 7 6 2" xfId="23111"/>
    <cellStyle name="Normal 40 2 2 7 6 3" xfId="35799"/>
    <cellStyle name="Normal 40 2 2 7 6 4" xfId="48488"/>
    <cellStyle name="Normal 40 2 2 7 7" xfId="10298"/>
    <cellStyle name="Normal 40 2 2 7 7 2" xfId="24697"/>
    <cellStyle name="Normal 40 2 2 7 7 3" xfId="37385"/>
    <cellStyle name="Normal 40 2 2 7 7 4" xfId="50074"/>
    <cellStyle name="Normal 40 2 2 7 8" xfId="11884"/>
    <cellStyle name="Normal 40 2 2 7 8 2" xfId="26283"/>
    <cellStyle name="Normal 40 2 2 7 8 3" xfId="38971"/>
    <cellStyle name="Normal 40 2 2 7 8 4" xfId="51660"/>
    <cellStyle name="Normal 40 2 2 7 9" xfId="14236"/>
    <cellStyle name="Normal 40 2 2 8" xfId="891"/>
    <cellStyle name="Normal 40 2 2 8 10" xfId="15292"/>
    <cellStyle name="Normal 40 2 2 8 11" xfId="28538"/>
    <cellStyle name="Normal 40 2 2 8 12" xfId="40668"/>
    <cellStyle name="Normal 40 2 2 8 2" xfId="2478"/>
    <cellStyle name="Normal 40 2 2 8 2 2" xfId="16878"/>
    <cellStyle name="Normal 40 2 2 8 2 3" xfId="29566"/>
    <cellStyle name="Normal 40 2 2 8 2 4" xfId="42254"/>
    <cellStyle name="Normal 40 2 2 8 3" xfId="4064"/>
    <cellStyle name="Normal 40 2 2 8 3 2" xfId="18464"/>
    <cellStyle name="Normal 40 2 2 8 3 3" xfId="31152"/>
    <cellStyle name="Normal 40 2 2 8 3 4" xfId="43840"/>
    <cellStyle name="Normal 40 2 2 8 4" xfId="5651"/>
    <cellStyle name="Normal 40 2 2 8 4 2" xfId="20050"/>
    <cellStyle name="Normal 40 2 2 8 4 3" xfId="32738"/>
    <cellStyle name="Normal 40 2 2 8 4 4" xfId="45427"/>
    <cellStyle name="Normal 40 2 2 8 5" xfId="7237"/>
    <cellStyle name="Normal 40 2 2 8 5 2" xfId="21636"/>
    <cellStyle name="Normal 40 2 2 8 5 3" xfId="34324"/>
    <cellStyle name="Normal 40 2 2 8 5 4" xfId="47013"/>
    <cellStyle name="Normal 40 2 2 8 6" xfId="8823"/>
    <cellStyle name="Normal 40 2 2 8 6 2" xfId="23222"/>
    <cellStyle name="Normal 40 2 2 8 6 3" xfId="35910"/>
    <cellStyle name="Normal 40 2 2 8 6 4" xfId="48599"/>
    <cellStyle name="Normal 40 2 2 8 7" xfId="10409"/>
    <cellStyle name="Normal 40 2 2 8 7 2" xfId="24808"/>
    <cellStyle name="Normal 40 2 2 8 7 3" xfId="37496"/>
    <cellStyle name="Normal 40 2 2 8 7 4" xfId="50185"/>
    <cellStyle name="Normal 40 2 2 8 8" xfId="11995"/>
    <cellStyle name="Normal 40 2 2 8 8 2" xfId="26394"/>
    <cellStyle name="Normal 40 2 2 8 8 3" xfId="39082"/>
    <cellStyle name="Normal 40 2 2 8 8 4" xfId="51771"/>
    <cellStyle name="Normal 40 2 2 8 9" xfId="14237"/>
    <cellStyle name="Normal 40 2 2 9" xfId="1002"/>
    <cellStyle name="Normal 40 2 2 9 10" xfId="15403"/>
    <cellStyle name="Normal 40 2 2 9 11" xfId="28539"/>
    <cellStyle name="Normal 40 2 2 9 12" xfId="40779"/>
    <cellStyle name="Normal 40 2 2 9 2" xfId="2589"/>
    <cellStyle name="Normal 40 2 2 9 2 2" xfId="16989"/>
    <cellStyle name="Normal 40 2 2 9 2 3" xfId="29677"/>
    <cellStyle name="Normal 40 2 2 9 2 4" xfId="42365"/>
    <cellStyle name="Normal 40 2 2 9 3" xfId="4175"/>
    <cellStyle name="Normal 40 2 2 9 3 2" xfId="18575"/>
    <cellStyle name="Normal 40 2 2 9 3 3" xfId="31263"/>
    <cellStyle name="Normal 40 2 2 9 3 4" xfId="43951"/>
    <cellStyle name="Normal 40 2 2 9 4" xfId="5762"/>
    <cellStyle name="Normal 40 2 2 9 4 2" xfId="20161"/>
    <cellStyle name="Normal 40 2 2 9 4 3" xfId="32849"/>
    <cellStyle name="Normal 40 2 2 9 4 4" xfId="45538"/>
    <cellStyle name="Normal 40 2 2 9 5" xfId="7348"/>
    <cellStyle name="Normal 40 2 2 9 5 2" xfId="21747"/>
    <cellStyle name="Normal 40 2 2 9 5 3" xfId="34435"/>
    <cellStyle name="Normal 40 2 2 9 5 4" xfId="47124"/>
    <cellStyle name="Normal 40 2 2 9 6" xfId="8934"/>
    <cellStyle name="Normal 40 2 2 9 6 2" xfId="23333"/>
    <cellStyle name="Normal 40 2 2 9 6 3" xfId="36021"/>
    <cellStyle name="Normal 40 2 2 9 6 4" xfId="48710"/>
    <cellStyle name="Normal 40 2 2 9 7" xfId="10520"/>
    <cellStyle name="Normal 40 2 2 9 7 2" xfId="24919"/>
    <cellStyle name="Normal 40 2 2 9 7 3" xfId="37607"/>
    <cellStyle name="Normal 40 2 2 9 7 4" xfId="50296"/>
    <cellStyle name="Normal 40 2 2 9 8" xfId="12106"/>
    <cellStyle name="Normal 40 2 2 9 8 2" xfId="26505"/>
    <cellStyle name="Normal 40 2 2 9 8 3" xfId="39193"/>
    <cellStyle name="Normal 40 2 2 9 8 4" xfId="51882"/>
    <cellStyle name="Normal 40 2 2 9 9" xfId="14238"/>
    <cellStyle name="Normal 40 2 20" xfId="1725"/>
    <cellStyle name="Normal 40 2 20 2" xfId="16125"/>
    <cellStyle name="Normal 40 2 20 3" xfId="28813"/>
    <cellStyle name="Normal 40 2 20 4" xfId="41501"/>
    <cellStyle name="Normal 40 2 21" xfId="3311"/>
    <cellStyle name="Normal 40 2 21 2" xfId="17711"/>
    <cellStyle name="Normal 40 2 21 3" xfId="30399"/>
    <cellStyle name="Normal 40 2 21 4" xfId="43087"/>
    <cellStyle name="Normal 40 2 22" xfId="4898"/>
    <cellStyle name="Normal 40 2 22 2" xfId="19297"/>
    <cellStyle name="Normal 40 2 22 3" xfId="31985"/>
    <cellStyle name="Normal 40 2 22 4" xfId="44674"/>
    <cellStyle name="Normal 40 2 23" xfId="6484"/>
    <cellStyle name="Normal 40 2 23 2" xfId="20883"/>
    <cellStyle name="Normal 40 2 23 3" xfId="33571"/>
    <cellStyle name="Normal 40 2 23 4" xfId="46260"/>
    <cellStyle name="Normal 40 2 24" xfId="8070"/>
    <cellStyle name="Normal 40 2 24 2" xfId="22469"/>
    <cellStyle name="Normal 40 2 24 3" xfId="35157"/>
    <cellStyle name="Normal 40 2 24 4" xfId="47846"/>
    <cellStyle name="Normal 40 2 25" xfId="9656"/>
    <cellStyle name="Normal 40 2 25 2" xfId="24055"/>
    <cellStyle name="Normal 40 2 25 3" xfId="36743"/>
    <cellStyle name="Normal 40 2 25 4" xfId="49432"/>
    <cellStyle name="Normal 40 2 26" xfId="11242"/>
    <cellStyle name="Normal 40 2 26 2" xfId="25641"/>
    <cellStyle name="Normal 40 2 26 3" xfId="38329"/>
    <cellStyle name="Normal 40 2 26 4" xfId="51018"/>
    <cellStyle name="Normal 40 2 27" xfId="14202"/>
    <cellStyle name="Normal 40 2 28" xfId="14539"/>
    <cellStyle name="Normal 40 2 29" xfId="28503"/>
    <cellStyle name="Normal 40 2 3" xfId="156"/>
    <cellStyle name="Normal 40 2 3 10" xfId="1140"/>
    <cellStyle name="Normal 40 2 3 10 10" xfId="15541"/>
    <cellStyle name="Normal 40 2 3 10 11" xfId="28541"/>
    <cellStyle name="Normal 40 2 3 10 12" xfId="40917"/>
    <cellStyle name="Normal 40 2 3 10 2" xfId="2727"/>
    <cellStyle name="Normal 40 2 3 10 2 2" xfId="17127"/>
    <cellStyle name="Normal 40 2 3 10 2 3" xfId="29815"/>
    <cellStyle name="Normal 40 2 3 10 2 4" xfId="42503"/>
    <cellStyle name="Normal 40 2 3 10 3" xfId="4313"/>
    <cellStyle name="Normal 40 2 3 10 3 2" xfId="18713"/>
    <cellStyle name="Normal 40 2 3 10 3 3" xfId="31401"/>
    <cellStyle name="Normal 40 2 3 10 3 4" xfId="44089"/>
    <cellStyle name="Normal 40 2 3 10 4" xfId="5900"/>
    <cellStyle name="Normal 40 2 3 10 4 2" xfId="20299"/>
    <cellStyle name="Normal 40 2 3 10 4 3" xfId="32987"/>
    <cellStyle name="Normal 40 2 3 10 4 4" xfId="45676"/>
    <cellStyle name="Normal 40 2 3 10 5" xfId="7486"/>
    <cellStyle name="Normal 40 2 3 10 5 2" xfId="21885"/>
    <cellStyle name="Normal 40 2 3 10 5 3" xfId="34573"/>
    <cellStyle name="Normal 40 2 3 10 5 4" xfId="47262"/>
    <cellStyle name="Normal 40 2 3 10 6" xfId="9072"/>
    <cellStyle name="Normal 40 2 3 10 6 2" xfId="23471"/>
    <cellStyle name="Normal 40 2 3 10 6 3" xfId="36159"/>
    <cellStyle name="Normal 40 2 3 10 6 4" xfId="48848"/>
    <cellStyle name="Normal 40 2 3 10 7" xfId="10658"/>
    <cellStyle name="Normal 40 2 3 10 7 2" xfId="25057"/>
    <cellStyle name="Normal 40 2 3 10 7 3" xfId="37745"/>
    <cellStyle name="Normal 40 2 3 10 7 4" xfId="50434"/>
    <cellStyle name="Normal 40 2 3 10 8" xfId="12244"/>
    <cellStyle name="Normal 40 2 3 10 8 2" xfId="26643"/>
    <cellStyle name="Normal 40 2 3 10 8 3" xfId="39331"/>
    <cellStyle name="Normal 40 2 3 10 8 4" xfId="52020"/>
    <cellStyle name="Normal 40 2 3 10 9" xfId="14240"/>
    <cellStyle name="Normal 40 2 3 11" xfId="1278"/>
    <cellStyle name="Normal 40 2 3 11 10" xfId="15679"/>
    <cellStyle name="Normal 40 2 3 11 11" xfId="28542"/>
    <cellStyle name="Normal 40 2 3 11 12" xfId="41055"/>
    <cellStyle name="Normal 40 2 3 11 2" xfId="2865"/>
    <cellStyle name="Normal 40 2 3 11 2 2" xfId="17265"/>
    <cellStyle name="Normal 40 2 3 11 2 3" xfId="29953"/>
    <cellStyle name="Normal 40 2 3 11 2 4" xfId="42641"/>
    <cellStyle name="Normal 40 2 3 11 3" xfId="4451"/>
    <cellStyle name="Normal 40 2 3 11 3 2" xfId="18851"/>
    <cellStyle name="Normal 40 2 3 11 3 3" xfId="31539"/>
    <cellStyle name="Normal 40 2 3 11 3 4" xfId="44227"/>
    <cellStyle name="Normal 40 2 3 11 4" xfId="6038"/>
    <cellStyle name="Normal 40 2 3 11 4 2" xfId="20437"/>
    <cellStyle name="Normal 40 2 3 11 4 3" xfId="33125"/>
    <cellStyle name="Normal 40 2 3 11 4 4" xfId="45814"/>
    <cellStyle name="Normal 40 2 3 11 5" xfId="7624"/>
    <cellStyle name="Normal 40 2 3 11 5 2" xfId="22023"/>
    <cellStyle name="Normal 40 2 3 11 5 3" xfId="34711"/>
    <cellStyle name="Normal 40 2 3 11 5 4" xfId="47400"/>
    <cellStyle name="Normal 40 2 3 11 6" xfId="9210"/>
    <cellStyle name="Normal 40 2 3 11 6 2" xfId="23609"/>
    <cellStyle name="Normal 40 2 3 11 6 3" xfId="36297"/>
    <cellStyle name="Normal 40 2 3 11 6 4" xfId="48986"/>
    <cellStyle name="Normal 40 2 3 11 7" xfId="10796"/>
    <cellStyle name="Normal 40 2 3 11 7 2" xfId="25195"/>
    <cellStyle name="Normal 40 2 3 11 7 3" xfId="37883"/>
    <cellStyle name="Normal 40 2 3 11 7 4" xfId="50572"/>
    <cellStyle name="Normal 40 2 3 11 8" xfId="12382"/>
    <cellStyle name="Normal 40 2 3 11 8 2" xfId="26781"/>
    <cellStyle name="Normal 40 2 3 11 8 3" xfId="39469"/>
    <cellStyle name="Normal 40 2 3 11 8 4" xfId="52158"/>
    <cellStyle name="Normal 40 2 3 11 9" xfId="14241"/>
    <cellStyle name="Normal 40 2 3 12" xfId="1392"/>
    <cellStyle name="Normal 40 2 3 12 10" xfId="15793"/>
    <cellStyle name="Normal 40 2 3 12 11" xfId="28543"/>
    <cellStyle name="Normal 40 2 3 12 12" xfId="41169"/>
    <cellStyle name="Normal 40 2 3 12 2" xfId="2979"/>
    <cellStyle name="Normal 40 2 3 12 2 2" xfId="17379"/>
    <cellStyle name="Normal 40 2 3 12 2 3" xfId="30067"/>
    <cellStyle name="Normal 40 2 3 12 2 4" xfId="42755"/>
    <cellStyle name="Normal 40 2 3 12 3" xfId="4565"/>
    <cellStyle name="Normal 40 2 3 12 3 2" xfId="18965"/>
    <cellStyle name="Normal 40 2 3 12 3 3" xfId="31653"/>
    <cellStyle name="Normal 40 2 3 12 3 4" xfId="44341"/>
    <cellStyle name="Normal 40 2 3 12 4" xfId="6152"/>
    <cellStyle name="Normal 40 2 3 12 4 2" xfId="20551"/>
    <cellStyle name="Normal 40 2 3 12 4 3" xfId="33239"/>
    <cellStyle name="Normal 40 2 3 12 4 4" xfId="45928"/>
    <cellStyle name="Normal 40 2 3 12 5" xfId="7738"/>
    <cellStyle name="Normal 40 2 3 12 5 2" xfId="22137"/>
    <cellStyle name="Normal 40 2 3 12 5 3" xfId="34825"/>
    <cellStyle name="Normal 40 2 3 12 5 4" xfId="47514"/>
    <cellStyle name="Normal 40 2 3 12 6" xfId="9324"/>
    <cellStyle name="Normal 40 2 3 12 6 2" xfId="23723"/>
    <cellStyle name="Normal 40 2 3 12 6 3" xfId="36411"/>
    <cellStyle name="Normal 40 2 3 12 6 4" xfId="49100"/>
    <cellStyle name="Normal 40 2 3 12 7" xfId="10910"/>
    <cellStyle name="Normal 40 2 3 12 7 2" xfId="25309"/>
    <cellStyle name="Normal 40 2 3 12 7 3" xfId="37997"/>
    <cellStyle name="Normal 40 2 3 12 7 4" xfId="50686"/>
    <cellStyle name="Normal 40 2 3 12 8" xfId="12496"/>
    <cellStyle name="Normal 40 2 3 12 8 2" xfId="26895"/>
    <cellStyle name="Normal 40 2 3 12 8 3" xfId="39583"/>
    <cellStyle name="Normal 40 2 3 12 8 4" xfId="52272"/>
    <cellStyle name="Normal 40 2 3 12 9" xfId="14242"/>
    <cellStyle name="Normal 40 2 3 13" xfId="1506"/>
    <cellStyle name="Normal 40 2 3 13 10" xfId="15907"/>
    <cellStyle name="Normal 40 2 3 13 11" xfId="28544"/>
    <cellStyle name="Normal 40 2 3 13 12" xfId="41283"/>
    <cellStyle name="Normal 40 2 3 13 2" xfId="3093"/>
    <cellStyle name="Normal 40 2 3 13 2 2" xfId="17493"/>
    <cellStyle name="Normal 40 2 3 13 2 3" xfId="30181"/>
    <cellStyle name="Normal 40 2 3 13 2 4" xfId="42869"/>
    <cellStyle name="Normal 40 2 3 13 3" xfId="4679"/>
    <cellStyle name="Normal 40 2 3 13 3 2" xfId="19079"/>
    <cellStyle name="Normal 40 2 3 13 3 3" xfId="31767"/>
    <cellStyle name="Normal 40 2 3 13 3 4" xfId="44455"/>
    <cellStyle name="Normal 40 2 3 13 4" xfId="6266"/>
    <cellStyle name="Normal 40 2 3 13 4 2" xfId="20665"/>
    <cellStyle name="Normal 40 2 3 13 4 3" xfId="33353"/>
    <cellStyle name="Normal 40 2 3 13 4 4" xfId="46042"/>
    <cellStyle name="Normal 40 2 3 13 5" xfId="7852"/>
    <cellStyle name="Normal 40 2 3 13 5 2" xfId="22251"/>
    <cellStyle name="Normal 40 2 3 13 5 3" xfId="34939"/>
    <cellStyle name="Normal 40 2 3 13 5 4" xfId="47628"/>
    <cellStyle name="Normal 40 2 3 13 6" xfId="9438"/>
    <cellStyle name="Normal 40 2 3 13 6 2" xfId="23837"/>
    <cellStyle name="Normal 40 2 3 13 6 3" xfId="36525"/>
    <cellStyle name="Normal 40 2 3 13 6 4" xfId="49214"/>
    <cellStyle name="Normal 40 2 3 13 7" xfId="11024"/>
    <cellStyle name="Normal 40 2 3 13 7 2" xfId="25423"/>
    <cellStyle name="Normal 40 2 3 13 7 3" xfId="38111"/>
    <cellStyle name="Normal 40 2 3 13 7 4" xfId="50800"/>
    <cellStyle name="Normal 40 2 3 13 8" xfId="12610"/>
    <cellStyle name="Normal 40 2 3 13 8 2" xfId="27009"/>
    <cellStyle name="Normal 40 2 3 13 8 3" xfId="39697"/>
    <cellStyle name="Normal 40 2 3 13 8 4" xfId="52386"/>
    <cellStyle name="Normal 40 2 3 13 9" xfId="14243"/>
    <cellStyle name="Normal 40 2 3 14" xfId="1628"/>
    <cellStyle name="Normal 40 2 3 14 10" xfId="16029"/>
    <cellStyle name="Normal 40 2 3 14 11" xfId="28545"/>
    <cellStyle name="Normal 40 2 3 14 12" xfId="41405"/>
    <cellStyle name="Normal 40 2 3 14 2" xfId="3215"/>
    <cellStyle name="Normal 40 2 3 14 2 2" xfId="17615"/>
    <cellStyle name="Normal 40 2 3 14 2 3" xfId="30303"/>
    <cellStyle name="Normal 40 2 3 14 2 4" xfId="42991"/>
    <cellStyle name="Normal 40 2 3 14 3" xfId="4801"/>
    <cellStyle name="Normal 40 2 3 14 3 2" xfId="19201"/>
    <cellStyle name="Normal 40 2 3 14 3 3" xfId="31889"/>
    <cellStyle name="Normal 40 2 3 14 3 4" xfId="44577"/>
    <cellStyle name="Normal 40 2 3 14 4" xfId="6388"/>
    <cellStyle name="Normal 40 2 3 14 4 2" xfId="20787"/>
    <cellStyle name="Normal 40 2 3 14 4 3" xfId="33475"/>
    <cellStyle name="Normal 40 2 3 14 4 4" xfId="46164"/>
    <cellStyle name="Normal 40 2 3 14 5" xfId="7974"/>
    <cellStyle name="Normal 40 2 3 14 5 2" xfId="22373"/>
    <cellStyle name="Normal 40 2 3 14 5 3" xfId="35061"/>
    <cellStyle name="Normal 40 2 3 14 5 4" xfId="47750"/>
    <cellStyle name="Normal 40 2 3 14 6" xfId="9560"/>
    <cellStyle name="Normal 40 2 3 14 6 2" xfId="23959"/>
    <cellStyle name="Normal 40 2 3 14 6 3" xfId="36647"/>
    <cellStyle name="Normal 40 2 3 14 6 4" xfId="49336"/>
    <cellStyle name="Normal 40 2 3 14 7" xfId="11146"/>
    <cellStyle name="Normal 40 2 3 14 7 2" xfId="25545"/>
    <cellStyle name="Normal 40 2 3 14 7 3" xfId="38233"/>
    <cellStyle name="Normal 40 2 3 14 7 4" xfId="50922"/>
    <cellStyle name="Normal 40 2 3 14 8" xfId="12732"/>
    <cellStyle name="Normal 40 2 3 14 8 2" xfId="27131"/>
    <cellStyle name="Normal 40 2 3 14 8 3" xfId="39819"/>
    <cellStyle name="Normal 40 2 3 14 8 4" xfId="52508"/>
    <cellStyle name="Normal 40 2 3 14 9" xfId="14244"/>
    <cellStyle name="Normal 40 2 3 15" xfId="1751"/>
    <cellStyle name="Normal 40 2 3 15 2" xfId="16151"/>
    <cellStyle name="Normal 40 2 3 15 3" xfId="28839"/>
    <cellStyle name="Normal 40 2 3 15 4" xfId="41527"/>
    <cellStyle name="Normal 40 2 3 16" xfId="3337"/>
    <cellStyle name="Normal 40 2 3 16 2" xfId="17737"/>
    <cellStyle name="Normal 40 2 3 16 3" xfId="30425"/>
    <cellStyle name="Normal 40 2 3 16 4" xfId="43113"/>
    <cellStyle name="Normal 40 2 3 17" xfId="4924"/>
    <cellStyle name="Normal 40 2 3 17 2" xfId="19323"/>
    <cellStyle name="Normal 40 2 3 17 3" xfId="32011"/>
    <cellStyle name="Normal 40 2 3 17 4" xfId="44700"/>
    <cellStyle name="Normal 40 2 3 18" xfId="6510"/>
    <cellStyle name="Normal 40 2 3 18 2" xfId="20909"/>
    <cellStyle name="Normal 40 2 3 18 3" xfId="33597"/>
    <cellStyle name="Normal 40 2 3 18 4" xfId="46286"/>
    <cellStyle name="Normal 40 2 3 19" xfId="8096"/>
    <cellStyle name="Normal 40 2 3 19 2" xfId="22495"/>
    <cellStyle name="Normal 40 2 3 19 3" xfId="35183"/>
    <cellStyle name="Normal 40 2 3 19 4" xfId="47872"/>
    <cellStyle name="Normal 40 2 3 2" xfId="218"/>
    <cellStyle name="Normal 40 2 3 2 10" xfId="1338"/>
    <cellStyle name="Normal 40 2 3 2 10 10" xfId="15739"/>
    <cellStyle name="Normal 40 2 3 2 10 11" xfId="28547"/>
    <cellStyle name="Normal 40 2 3 2 10 12" xfId="41115"/>
    <cellStyle name="Normal 40 2 3 2 10 2" xfId="2925"/>
    <cellStyle name="Normal 40 2 3 2 10 2 2" xfId="17325"/>
    <cellStyle name="Normal 40 2 3 2 10 2 3" xfId="30013"/>
    <cellStyle name="Normal 40 2 3 2 10 2 4" xfId="42701"/>
    <cellStyle name="Normal 40 2 3 2 10 3" xfId="4511"/>
    <cellStyle name="Normal 40 2 3 2 10 3 2" xfId="18911"/>
    <cellStyle name="Normal 40 2 3 2 10 3 3" xfId="31599"/>
    <cellStyle name="Normal 40 2 3 2 10 3 4" xfId="44287"/>
    <cellStyle name="Normal 40 2 3 2 10 4" xfId="6098"/>
    <cellStyle name="Normal 40 2 3 2 10 4 2" xfId="20497"/>
    <cellStyle name="Normal 40 2 3 2 10 4 3" xfId="33185"/>
    <cellStyle name="Normal 40 2 3 2 10 4 4" xfId="45874"/>
    <cellStyle name="Normal 40 2 3 2 10 5" xfId="7684"/>
    <cellStyle name="Normal 40 2 3 2 10 5 2" xfId="22083"/>
    <cellStyle name="Normal 40 2 3 2 10 5 3" xfId="34771"/>
    <cellStyle name="Normal 40 2 3 2 10 5 4" xfId="47460"/>
    <cellStyle name="Normal 40 2 3 2 10 6" xfId="9270"/>
    <cellStyle name="Normal 40 2 3 2 10 6 2" xfId="23669"/>
    <cellStyle name="Normal 40 2 3 2 10 6 3" xfId="36357"/>
    <cellStyle name="Normal 40 2 3 2 10 6 4" xfId="49046"/>
    <cellStyle name="Normal 40 2 3 2 10 7" xfId="10856"/>
    <cellStyle name="Normal 40 2 3 2 10 7 2" xfId="25255"/>
    <cellStyle name="Normal 40 2 3 2 10 7 3" xfId="37943"/>
    <cellStyle name="Normal 40 2 3 2 10 7 4" xfId="50632"/>
    <cellStyle name="Normal 40 2 3 2 10 8" xfId="12442"/>
    <cellStyle name="Normal 40 2 3 2 10 8 2" xfId="26841"/>
    <cellStyle name="Normal 40 2 3 2 10 8 3" xfId="39529"/>
    <cellStyle name="Normal 40 2 3 2 10 8 4" xfId="52218"/>
    <cellStyle name="Normal 40 2 3 2 10 9" xfId="14246"/>
    <cellStyle name="Normal 40 2 3 2 11" xfId="1452"/>
    <cellStyle name="Normal 40 2 3 2 11 10" xfId="15853"/>
    <cellStyle name="Normal 40 2 3 2 11 11" xfId="28548"/>
    <cellStyle name="Normal 40 2 3 2 11 12" xfId="41229"/>
    <cellStyle name="Normal 40 2 3 2 11 2" xfId="3039"/>
    <cellStyle name="Normal 40 2 3 2 11 2 2" xfId="17439"/>
    <cellStyle name="Normal 40 2 3 2 11 2 3" xfId="30127"/>
    <cellStyle name="Normal 40 2 3 2 11 2 4" xfId="42815"/>
    <cellStyle name="Normal 40 2 3 2 11 3" xfId="4625"/>
    <cellStyle name="Normal 40 2 3 2 11 3 2" xfId="19025"/>
    <cellStyle name="Normal 40 2 3 2 11 3 3" xfId="31713"/>
    <cellStyle name="Normal 40 2 3 2 11 3 4" xfId="44401"/>
    <cellStyle name="Normal 40 2 3 2 11 4" xfId="6212"/>
    <cellStyle name="Normal 40 2 3 2 11 4 2" xfId="20611"/>
    <cellStyle name="Normal 40 2 3 2 11 4 3" xfId="33299"/>
    <cellStyle name="Normal 40 2 3 2 11 4 4" xfId="45988"/>
    <cellStyle name="Normal 40 2 3 2 11 5" xfId="7798"/>
    <cellStyle name="Normal 40 2 3 2 11 5 2" xfId="22197"/>
    <cellStyle name="Normal 40 2 3 2 11 5 3" xfId="34885"/>
    <cellStyle name="Normal 40 2 3 2 11 5 4" xfId="47574"/>
    <cellStyle name="Normal 40 2 3 2 11 6" xfId="9384"/>
    <cellStyle name="Normal 40 2 3 2 11 6 2" xfId="23783"/>
    <cellStyle name="Normal 40 2 3 2 11 6 3" xfId="36471"/>
    <cellStyle name="Normal 40 2 3 2 11 6 4" xfId="49160"/>
    <cellStyle name="Normal 40 2 3 2 11 7" xfId="10970"/>
    <cellStyle name="Normal 40 2 3 2 11 7 2" xfId="25369"/>
    <cellStyle name="Normal 40 2 3 2 11 7 3" xfId="38057"/>
    <cellStyle name="Normal 40 2 3 2 11 7 4" xfId="50746"/>
    <cellStyle name="Normal 40 2 3 2 11 8" xfId="12556"/>
    <cellStyle name="Normal 40 2 3 2 11 8 2" xfId="26955"/>
    <cellStyle name="Normal 40 2 3 2 11 8 3" xfId="39643"/>
    <cellStyle name="Normal 40 2 3 2 11 8 4" xfId="52332"/>
    <cellStyle name="Normal 40 2 3 2 11 9" xfId="14247"/>
    <cellStyle name="Normal 40 2 3 2 12" xfId="1566"/>
    <cellStyle name="Normal 40 2 3 2 12 10" xfId="15967"/>
    <cellStyle name="Normal 40 2 3 2 12 11" xfId="28549"/>
    <cellStyle name="Normal 40 2 3 2 12 12" xfId="41343"/>
    <cellStyle name="Normal 40 2 3 2 12 2" xfId="3153"/>
    <cellStyle name="Normal 40 2 3 2 12 2 2" xfId="17553"/>
    <cellStyle name="Normal 40 2 3 2 12 2 3" xfId="30241"/>
    <cellStyle name="Normal 40 2 3 2 12 2 4" xfId="42929"/>
    <cellStyle name="Normal 40 2 3 2 12 3" xfId="4739"/>
    <cellStyle name="Normal 40 2 3 2 12 3 2" xfId="19139"/>
    <cellStyle name="Normal 40 2 3 2 12 3 3" xfId="31827"/>
    <cellStyle name="Normal 40 2 3 2 12 3 4" xfId="44515"/>
    <cellStyle name="Normal 40 2 3 2 12 4" xfId="6326"/>
    <cellStyle name="Normal 40 2 3 2 12 4 2" xfId="20725"/>
    <cellStyle name="Normal 40 2 3 2 12 4 3" xfId="33413"/>
    <cellStyle name="Normal 40 2 3 2 12 4 4" xfId="46102"/>
    <cellStyle name="Normal 40 2 3 2 12 5" xfId="7912"/>
    <cellStyle name="Normal 40 2 3 2 12 5 2" xfId="22311"/>
    <cellStyle name="Normal 40 2 3 2 12 5 3" xfId="34999"/>
    <cellStyle name="Normal 40 2 3 2 12 5 4" xfId="47688"/>
    <cellStyle name="Normal 40 2 3 2 12 6" xfId="9498"/>
    <cellStyle name="Normal 40 2 3 2 12 6 2" xfId="23897"/>
    <cellStyle name="Normal 40 2 3 2 12 6 3" xfId="36585"/>
    <cellStyle name="Normal 40 2 3 2 12 6 4" xfId="49274"/>
    <cellStyle name="Normal 40 2 3 2 12 7" xfId="11084"/>
    <cellStyle name="Normal 40 2 3 2 12 7 2" xfId="25483"/>
    <cellStyle name="Normal 40 2 3 2 12 7 3" xfId="38171"/>
    <cellStyle name="Normal 40 2 3 2 12 7 4" xfId="50860"/>
    <cellStyle name="Normal 40 2 3 2 12 8" xfId="12670"/>
    <cellStyle name="Normal 40 2 3 2 12 8 2" xfId="27069"/>
    <cellStyle name="Normal 40 2 3 2 12 8 3" xfId="39757"/>
    <cellStyle name="Normal 40 2 3 2 12 8 4" xfId="52446"/>
    <cellStyle name="Normal 40 2 3 2 12 9" xfId="14248"/>
    <cellStyle name="Normal 40 2 3 2 13" xfId="1688"/>
    <cellStyle name="Normal 40 2 3 2 13 10" xfId="16089"/>
    <cellStyle name="Normal 40 2 3 2 13 11" xfId="28550"/>
    <cellStyle name="Normal 40 2 3 2 13 12" xfId="41465"/>
    <cellStyle name="Normal 40 2 3 2 13 2" xfId="3275"/>
    <cellStyle name="Normal 40 2 3 2 13 2 2" xfId="17675"/>
    <cellStyle name="Normal 40 2 3 2 13 2 3" xfId="30363"/>
    <cellStyle name="Normal 40 2 3 2 13 2 4" xfId="43051"/>
    <cellStyle name="Normal 40 2 3 2 13 3" xfId="4861"/>
    <cellStyle name="Normal 40 2 3 2 13 3 2" xfId="19261"/>
    <cellStyle name="Normal 40 2 3 2 13 3 3" xfId="31949"/>
    <cellStyle name="Normal 40 2 3 2 13 3 4" xfId="44637"/>
    <cellStyle name="Normal 40 2 3 2 13 4" xfId="6448"/>
    <cellStyle name="Normal 40 2 3 2 13 4 2" xfId="20847"/>
    <cellStyle name="Normal 40 2 3 2 13 4 3" xfId="33535"/>
    <cellStyle name="Normal 40 2 3 2 13 4 4" xfId="46224"/>
    <cellStyle name="Normal 40 2 3 2 13 5" xfId="8034"/>
    <cellStyle name="Normal 40 2 3 2 13 5 2" xfId="22433"/>
    <cellStyle name="Normal 40 2 3 2 13 5 3" xfId="35121"/>
    <cellStyle name="Normal 40 2 3 2 13 5 4" xfId="47810"/>
    <cellStyle name="Normal 40 2 3 2 13 6" xfId="9620"/>
    <cellStyle name="Normal 40 2 3 2 13 6 2" xfId="24019"/>
    <cellStyle name="Normal 40 2 3 2 13 6 3" xfId="36707"/>
    <cellStyle name="Normal 40 2 3 2 13 6 4" xfId="49396"/>
    <cellStyle name="Normal 40 2 3 2 13 7" xfId="11206"/>
    <cellStyle name="Normal 40 2 3 2 13 7 2" xfId="25605"/>
    <cellStyle name="Normal 40 2 3 2 13 7 3" xfId="38293"/>
    <cellStyle name="Normal 40 2 3 2 13 7 4" xfId="50982"/>
    <cellStyle name="Normal 40 2 3 2 13 8" xfId="12792"/>
    <cellStyle name="Normal 40 2 3 2 13 8 2" xfId="27191"/>
    <cellStyle name="Normal 40 2 3 2 13 8 3" xfId="39879"/>
    <cellStyle name="Normal 40 2 3 2 13 8 4" xfId="52568"/>
    <cellStyle name="Normal 40 2 3 2 13 9" xfId="14249"/>
    <cellStyle name="Normal 40 2 3 2 14" xfId="1811"/>
    <cellStyle name="Normal 40 2 3 2 14 2" xfId="16211"/>
    <cellStyle name="Normal 40 2 3 2 14 3" xfId="28899"/>
    <cellStyle name="Normal 40 2 3 2 14 4" xfId="41587"/>
    <cellStyle name="Normal 40 2 3 2 15" xfId="3397"/>
    <cellStyle name="Normal 40 2 3 2 15 2" xfId="17797"/>
    <cellStyle name="Normal 40 2 3 2 15 3" xfId="30485"/>
    <cellStyle name="Normal 40 2 3 2 15 4" xfId="43173"/>
    <cellStyle name="Normal 40 2 3 2 16" xfId="4984"/>
    <cellStyle name="Normal 40 2 3 2 16 2" xfId="19383"/>
    <cellStyle name="Normal 40 2 3 2 16 3" xfId="32071"/>
    <cellStyle name="Normal 40 2 3 2 16 4" xfId="44760"/>
    <cellStyle name="Normal 40 2 3 2 17" xfId="6570"/>
    <cellStyle name="Normal 40 2 3 2 17 2" xfId="20969"/>
    <cellStyle name="Normal 40 2 3 2 17 3" xfId="33657"/>
    <cellStyle name="Normal 40 2 3 2 17 4" xfId="46346"/>
    <cellStyle name="Normal 40 2 3 2 18" xfId="8156"/>
    <cellStyle name="Normal 40 2 3 2 18 2" xfId="22555"/>
    <cellStyle name="Normal 40 2 3 2 18 3" xfId="35243"/>
    <cellStyle name="Normal 40 2 3 2 18 4" xfId="47932"/>
    <cellStyle name="Normal 40 2 3 2 19" xfId="9742"/>
    <cellStyle name="Normal 40 2 3 2 19 2" xfId="24141"/>
    <cellStyle name="Normal 40 2 3 2 19 3" xfId="36829"/>
    <cellStyle name="Normal 40 2 3 2 19 4" xfId="49518"/>
    <cellStyle name="Normal 40 2 3 2 2" xfId="380"/>
    <cellStyle name="Normal 40 2 3 2 2 10" xfId="14781"/>
    <cellStyle name="Normal 40 2 3 2 2 11" xfId="28551"/>
    <cellStyle name="Normal 40 2 3 2 2 12" xfId="40157"/>
    <cellStyle name="Normal 40 2 3 2 2 2" xfId="1967"/>
    <cellStyle name="Normal 40 2 3 2 2 2 2" xfId="16367"/>
    <cellStyle name="Normal 40 2 3 2 2 2 3" xfId="29055"/>
    <cellStyle name="Normal 40 2 3 2 2 2 4" xfId="41743"/>
    <cellStyle name="Normal 40 2 3 2 2 3" xfId="3553"/>
    <cellStyle name="Normal 40 2 3 2 2 3 2" xfId="17953"/>
    <cellStyle name="Normal 40 2 3 2 2 3 3" xfId="30641"/>
    <cellStyle name="Normal 40 2 3 2 2 3 4" xfId="43329"/>
    <cellStyle name="Normal 40 2 3 2 2 4" xfId="5140"/>
    <cellStyle name="Normal 40 2 3 2 2 4 2" xfId="19539"/>
    <cellStyle name="Normal 40 2 3 2 2 4 3" xfId="32227"/>
    <cellStyle name="Normal 40 2 3 2 2 4 4" xfId="44916"/>
    <cellStyle name="Normal 40 2 3 2 2 5" xfId="6726"/>
    <cellStyle name="Normal 40 2 3 2 2 5 2" xfId="21125"/>
    <cellStyle name="Normal 40 2 3 2 2 5 3" xfId="33813"/>
    <cellStyle name="Normal 40 2 3 2 2 5 4" xfId="46502"/>
    <cellStyle name="Normal 40 2 3 2 2 6" xfId="8312"/>
    <cellStyle name="Normal 40 2 3 2 2 6 2" xfId="22711"/>
    <cellStyle name="Normal 40 2 3 2 2 6 3" xfId="35399"/>
    <cellStyle name="Normal 40 2 3 2 2 6 4" xfId="48088"/>
    <cellStyle name="Normal 40 2 3 2 2 7" xfId="9898"/>
    <cellStyle name="Normal 40 2 3 2 2 7 2" xfId="24297"/>
    <cellStyle name="Normal 40 2 3 2 2 7 3" xfId="36985"/>
    <cellStyle name="Normal 40 2 3 2 2 7 4" xfId="49674"/>
    <cellStyle name="Normal 40 2 3 2 2 8" xfId="11484"/>
    <cellStyle name="Normal 40 2 3 2 2 8 2" xfId="25883"/>
    <cellStyle name="Normal 40 2 3 2 2 8 3" xfId="38571"/>
    <cellStyle name="Normal 40 2 3 2 2 8 4" xfId="51260"/>
    <cellStyle name="Normal 40 2 3 2 2 9" xfId="14250"/>
    <cellStyle name="Normal 40 2 3 2 20" xfId="11328"/>
    <cellStyle name="Normal 40 2 3 2 20 2" xfId="25727"/>
    <cellStyle name="Normal 40 2 3 2 20 3" xfId="38415"/>
    <cellStyle name="Normal 40 2 3 2 20 4" xfId="51104"/>
    <cellStyle name="Normal 40 2 3 2 21" xfId="14245"/>
    <cellStyle name="Normal 40 2 3 2 22" xfId="14625"/>
    <cellStyle name="Normal 40 2 3 2 23" xfId="28546"/>
    <cellStyle name="Normal 40 2 3 2 24" xfId="40001"/>
    <cellStyle name="Normal 40 2 3 2 3" xfId="504"/>
    <cellStyle name="Normal 40 2 3 2 3 10" xfId="14905"/>
    <cellStyle name="Normal 40 2 3 2 3 11" xfId="28552"/>
    <cellStyle name="Normal 40 2 3 2 3 12" xfId="40281"/>
    <cellStyle name="Normal 40 2 3 2 3 2" xfId="2091"/>
    <cellStyle name="Normal 40 2 3 2 3 2 2" xfId="16491"/>
    <cellStyle name="Normal 40 2 3 2 3 2 3" xfId="29179"/>
    <cellStyle name="Normal 40 2 3 2 3 2 4" xfId="41867"/>
    <cellStyle name="Normal 40 2 3 2 3 3" xfId="3677"/>
    <cellStyle name="Normal 40 2 3 2 3 3 2" xfId="18077"/>
    <cellStyle name="Normal 40 2 3 2 3 3 3" xfId="30765"/>
    <cellStyle name="Normal 40 2 3 2 3 3 4" xfId="43453"/>
    <cellStyle name="Normal 40 2 3 2 3 4" xfId="5264"/>
    <cellStyle name="Normal 40 2 3 2 3 4 2" xfId="19663"/>
    <cellStyle name="Normal 40 2 3 2 3 4 3" xfId="32351"/>
    <cellStyle name="Normal 40 2 3 2 3 4 4" xfId="45040"/>
    <cellStyle name="Normal 40 2 3 2 3 5" xfId="6850"/>
    <cellStyle name="Normal 40 2 3 2 3 5 2" xfId="21249"/>
    <cellStyle name="Normal 40 2 3 2 3 5 3" xfId="33937"/>
    <cellStyle name="Normal 40 2 3 2 3 5 4" xfId="46626"/>
    <cellStyle name="Normal 40 2 3 2 3 6" xfId="8436"/>
    <cellStyle name="Normal 40 2 3 2 3 6 2" xfId="22835"/>
    <cellStyle name="Normal 40 2 3 2 3 6 3" xfId="35523"/>
    <cellStyle name="Normal 40 2 3 2 3 6 4" xfId="48212"/>
    <cellStyle name="Normal 40 2 3 2 3 7" xfId="10022"/>
    <cellStyle name="Normal 40 2 3 2 3 7 2" xfId="24421"/>
    <cellStyle name="Normal 40 2 3 2 3 7 3" xfId="37109"/>
    <cellStyle name="Normal 40 2 3 2 3 7 4" xfId="49798"/>
    <cellStyle name="Normal 40 2 3 2 3 8" xfId="11608"/>
    <cellStyle name="Normal 40 2 3 2 3 8 2" xfId="26007"/>
    <cellStyle name="Normal 40 2 3 2 3 8 3" xfId="38695"/>
    <cellStyle name="Normal 40 2 3 2 3 8 4" xfId="51384"/>
    <cellStyle name="Normal 40 2 3 2 3 9" xfId="14251"/>
    <cellStyle name="Normal 40 2 3 2 4" xfId="620"/>
    <cellStyle name="Normal 40 2 3 2 4 10" xfId="15021"/>
    <cellStyle name="Normal 40 2 3 2 4 11" xfId="28553"/>
    <cellStyle name="Normal 40 2 3 2 4 12" xfId="40397"/>
    <cellStyle name="Normal 40 2 3 2 4 2" xfId="2207"/>
    <cellStyle name="Normal 40 2 3 2 4 2 2" xfId="16607"/>
    <cellStyle name="Normal 40 2 3 2 4 2 3" xfId="29295"/>
    <cellStyle name="Normal 40 2 3 2 4 2 4" xfId="41983"/>
    <cellStyle name="Normal 40 2 3 2 4 3" xfId="3793"/>
    <cellStyle name="Normal 40 2 3 2 4 3 2" xfId="18193"/>
    <cellStyle name="Normal 40 2 3 2 4 3 3" xfId="30881"/>
    <cellStyle name="Normal 40 2 3 2 4 3 4" xfId="43569"/>
    <cellStyle name="Normal 40 2 3 2 4 4" xfId="5380"/>
    <cellStyle name="Normal 40 2 3 2 4 4 2" xfId="19779"/>
    <cellStyle name="Normal 40 2 3 2 4 4 3" xfId="32467"/>
    <cellStyle name="Normal 40 2 3 2 4 4 4" xfId="45156"/>
    <cellStyle name="Normal 40 2 3 2 4 5" xfId="6966"/>
    <cellStyle name="Normal 40 2 3 2 4 5 2" xfId="21365"/>
    <cellStyle name="Normal 40 2 3 2 4 5 3" xfId="34053"/>
    <cellStyle name="Normal 40 2 3 2 4 5 4" xfId="46742"/>
    <cellStyle name="Normal 40 2 3 2 4 6" xfId="8552"/>
    <cellStyle name="Normal 40 2 3 2 4 6 2" xfId="22951"/>
    <cellStyle name="Normal 40 2 3 2 4 6 3" xfId="35639"/>
    <cellStyle name="Normal 40 2 3 2 4 6 4" xfId="48328"/>
    <cellStyle name="Normal 40 2 3 2 4 7" xfId="10138"/>
    <cellStyle name="Normal 40 2 3 2 4 7 2" xfId="24537"/>
    <cellStyle name="Normal 40 2 3 2 4 7 3" xfId="37225"/>
    <cellStyle name="Normal 40 2 3 2 4 7 4" xfId="49914"/>
    <cellStyle name="Normal 40 2 3 2 4 8" xfId="11724"/>
    <cellStyle name="Normal 40 2 3 2 4 8 2" xfId="26123"/>
    <cellStyle name="Normal 40 2 3 2 4 8 3" xfId="38811"/>
    <cellStyle name="Normal 40 2 3 2 4 8 4" xfId="51500"/>
    <cellStyle name="Normal 40 2 3 2 4 9" xfId="14252"/>
    <cellStyle name="Normal 40 2 3 2 5" xfId="744"/>
    <cellStyle name="Normal 40 2 3 2 5 10" xfId="15145"/>
    <cellStyle name="Normal 40 2 3 2 5 11" xfId="28554"/>
    <cellStyle name="Normal 40 2 3 2 5 12" xfId="40521"/>
    <cellStyle name="Normal 40 2 3 2 5 2" xfId="2331"/>
    <cellStyle name="Normal 40 2 3 2 5 2 2" xfId="16731"/>
    <cellStyle name="Normal 40 2 3 2 5 2 3" xfId="29419"/>
    <cellStyle name="Normal 40 2 3 2 5 2 4" xfId="42107"/>
    <cellStyle name="Normal 40 2 3 2 5 3" xfId="3917"/>
    <cellStyle name="Normal 40 2 3 2 5 3 2" xfId="18317"/>
    <cellStyle name="Normal 40 2 3 2 5 3 3" xfId="31005"/>
    <cellStyle name="Normal 40 2 3 2 5 3 4" xfId="43693"/>
    <cellStyle name="Normal 40 2 3 2 5 4" xfId="5504"/>
    <cellStyle name="Normal 40 2 3 2 5 4 2" xfId="19903"/>
    <cellStyle name="Normal 40 2 3 2 5 4 3" xfId="32591"/>
    <cellStyle name="Normal 40 2 3 2 5 4 4" xfId="45280"/>
    <cellStyle name="Normal 40 2 3 2 5 5" xfId="7090"/>
    <cellStyle name="Normal 40 2 3 2 5 5 2" xfId="21489"/>
    <cellStyle name="Normal 40 2 3 2 5 5 3" xfId="34177"/>
    <cellStyle name="Normal 40 2 3 2 5 5 4" xfId="46866"/>
    <cellStyle name="Normal 40 2 3 2 5 6" xfId="8676"/>
    <cellStyle name="Normal 40 2 3 2 5 6 2" xfId="23075"/>
    <cellStyle name="Normal 40 2 3 2 5 6 3" xfId="35763"/>
    <cellStyle name="Normal 40 2 3 2 5 6 4" xfId="48452"/>
    <cellStyle name="Normal 40 2 3 2 5 7" xfId="10262"/>
    <cellStyle name="Normal 40 2 3 2 5 7 2" xfId="24661"/>
    <cellStyle name="Normal 40 2 3 2 5 7 3" xfId="37349"/>
    <cellStyle name="Normal 40 2 3 2 5 7 4" xfId="50038"/>
    <cellStyle name="Normal 40 2 3 2 5 8" xfId="11848"/>
    <cellStyle name="Normal 40 2 3 2 5 8 2" xfId="26247"/>
    <cellStyle name="Normal 40 2 3 2 5 8 3" xfId="38935"/>
    <cellStyle name="Normal 40 2 3 2 5 8 4" xfId="51624"/>
    <cellStyle name="Normal 40 2 3 2 5 9" xfId="14253"/>
    <cellStyle name="Normal 40 2 3 2 6" xfId="856"/>
    <cellStyle name="Normal 40 2 3 2 6 10" xfId="15257"/>
    <cellStyle name="Normal 40 2 3 2 6 11" xfId="28555"/>
    <cellStyle name="Normal 40 2 3 2 6 12" xfId="40633"/>
    <cellStyle name="Normal 40 2 3 2 6 2" xfId="2443"/>
    <cellStyle name="Normal 40 2 3 2 6 2 2" xfId="16843"/>
    <cellStyle name="Normal 40 2 3 2 6 2 3" xfId="29531"/>
    <cellStyle name="Normal 40 2 3 2 6 2 4" xfId="42219"/>
    <cellStyle name="Normal 40 2 3 2 6 3" xfId="4029"/>
    <cellStyle name="Normal 40 2 3 2 6 3 2" xfId="18429"/>
    <cellStyle name="Normal 40 2 3 2 6 3 3" xfId="31117"/>
    <cellStyle name="Normal 40 2 3 2 6 3 4" xfId="43805"/>
    <cellStyle name="Normal 40 2 3 2 6 4" xfId="5616"/>
    <cellStyle name="Normal 40 2 3 2 6 4 2" xfId="20015"/>
    <cellStyle name="Normal 40 2 3 2 6 4 3" xfId="32703"/>
    <cellStyle name="Normal 40 2 3 2 6 4 4" xfId="45392"/>
    <cellStyle name="Normal 40 2 3 2 6 5" xfId="7202"/>
    <cellStyle name="Normal 40 2 3 2 6 5 2" xfId="21601"/>
    <cellStyle name="Normal 40 2 3 2 6 5 3" xfId="34289"/>
    <cellStyle name="Normal 40 2 3 2 6 5 4" xfId="46978"/>
    <cellStyle name="Normal 40 2 3 2 6 6" xfId="8788"/>
    <cellStyle name="Normal 40 2 3 2 6 6 2" xfId="23187"/>
    <cellStyle name="Normal 40 2 3 2 6 6 3" xfId="35875"/>
    <cellStyle name="Normal 40 2 3 2 6 6 4" xfId="48564"/>
    <cellStyle name="Normal 40 2 3 2 6 7" xfId="10374"/>
    <cellStyle name="Normal 40 2 3 2 6 7 2" xfId="24773"/>
    <cellStyle name="Normal 40 2 3 2 6 7 3" xfId="37461"/>
    <cellStyle name="Normal 40 2 3 2 6 7 4" xfId="50150"/>
    <cellStyle name="Normal 40 2 3 2 6 8" xfId="11960"/>
    <cellStyle name="Normal 40 2 3 2 6 8 2" xfId="26359"/>
    <cellStyle name="Normal 40 2 3 2 6 8 3" xfId="39047"/>
    <cellStyle name="Normal 40 2 3 2 6 8 4" xfId="51736"/>
    <cellStyle name="Normal 40 2 3 2 6 9" xfId="14254"/>
    <cellStyle name="Normal 40 2 3 2 7" xfId="967"/>
    <cellStyle name="Normal 40 2 3 2 7 10" xfId="15368"/>
    <cellStyle name="Normal 40 2 3 2 7 11" xfId="28556"/>
    <cellStyle name="Normal 40 2 3 2 7 12" xfId="40744"/>
    <cellStyle name="Normal 40 2 3 2 7 2" xfId="2554"/>
    <cellStyle name="Normal 40 2 3 2 7 2 2" xfId="16954"/>
    <cellStyle name="Normal 40 2 3 2 7 2 3" xfId="29642"/>
    <cellStyle name="Normal 40 2 3 2 7 2 4" xfId="42330"/>
    <cellStyle name="Normal 40 2 3 2 7 3" xfId="4140"/>
    <cellStyle name="Normal 40 2 3 2 7 3 2" xfId="18540"/>
    <cellStyle name="Normal 40 2 3 2 7 3 3" xfId="31228"/>
    <cellStyle name="Normal 40 2 3 2 7 3 4" xfId="43916"/>
    <cellStyle name="Normal 40 2 3 2 7 4" xfId="5727"/>
    <cellStyle name="Normal 40 2 3 2 7 4 2" xfId="20126"/>
    <cellStyle name="Normal 40 2 3 2 7 4 3" xfId="32814"/>
    <cellStyle name="Normal 40 2 3 2 7 4 4" xfId="45503"/>
    <cellStyle name="Normal 40 2 3 2 7 5" xfId="7313"/>
    <cellStyle name="Normal 40 2 3 2 7 5 2" xfId="21712"/>
    <cellStyle name="Normal 40 2 3 2 7 5 3" xfId="34400"/>
    <cellStyle name="Normal 40 2 3 2 7 5 4" xfId="47089"/>
    <cellStyle name="Normal 40 2 3 2 7 6" xfId="8899"/>
    <cellStyle name="Normal 40 2 3 2 7 6 2" xfId="23298"/>
    <cellStyle name="Normal 40 2 3 2 7 6 3" xfId="35986"/>
    <cellStyle name="Normal 40 2 3 2 7 6 4" xfId="48675"/>
    <cellStyle name="Normal 40 2 3 2 7 7" xfId="10485"/>
    <cellStyle name="Normal 40 2 3 2 7 7 2" xfId="24884"/>
    <cellStyle name="Normal 40 2 3 2 7 7 3" xfId="37572"/>
    <cellStyle name="Normal 40 2 3 2 7 7 4" xfId="50261"/>
    <cellStyle name="Normal 40 2 3 2 7 8" xfId="12071"/>
    <cellStyle name="Normal 40 2 3 2 7 8 2" xfId="26470"/>
    <cellStyle name="Normal 40 2 3 2 7 8 3" xfId="39158"/>
    <cellStyle name="Normal 40 2 3 2 7 8 4" xfId="51847"/>
    <cellStyle name="Normal 40 2 3 2 7 9" xfId="14255"/>
    <cellStyle name="Normal 40 2 3 2 8" xfId="1078"/>
    <cellStyle name="Normal 40 2 3 2 8 10" xfId="15479"/>
    <cellStyle name="Normal 40 2 3 2 8 11" xfId="28557"/>
    <cellStyle name="Normal 40 2 3 2 8 12" xfId="40855"/>
    <cellStyle name="Normal 40 2 3 2 8 2" xfId="2665"/>
    <cellStyle name="Normal 40 2 3 2 8 2 2" xfId="17065"/>
    <cellStyle name="Normal 40 2 3 2 8 2 3" xfId="29753"/>
    <cellStyle name="Normal 40 2 3 2 8 2 4" xfId="42441"/>
    <cellStyle name="Normal 40 2 3 2 8 3" xfId="4251"/>
    <cellStyle name="Normal 40 2 3 2 8 3 2" xfId="18651"/>
    <cellStyle name="Normal 40 2 3 2 8 3 3" xfId="31339"/>
    <cellStyle name="Normal 40 2 3 2 8 3 4" xfId="44027"/>
    <cellStyle name="Normal 40 2 3 2 8 4" xfId="5838"/>
    <cellStyle name="Normal 40 2 3 2 8 4 2" xfId="20237"/>
    <cellStyle name="Normal 40 2 3 2 8 4 3" xfId="32925"/>
    <cellStyle name="Normal 40 2 3 2 8 4 4" xfId="45614"/>
    <cellStyle name="Normal 40 2 3 2 8 5" xfId="7424"/>
    <cellStyle name="Normal 40 2 3 2 8 5 2" xfId="21823"/>
    <cellStyle name="Normal 40 2 3 2 8 5 3" xfId="34511"/>
    <cellStyle name="Normal 40 2 3 2 8 5 4" xfId="47200"/>
    <cellStyle name="Normal 40 2 3 2 8 6" xfId="9010"/>
    <cellStyle name="Normal 40 2 3 2 8 6 2" xfId="23409"/>
    <cellStyle name="Normal 40 2 3 2 8 6 3" xfId="36097"/>
    <cellStyle name="Normal 40 2 3 2 8 6 4" xfId="48786"/>
    <cellStyle name="Normal 40 2 3 2 8 7" xfId="10596"/>
    <cellStyle name="Normal 40 2 3 2 8 7 2" xfId="24995"/>
    <cellStyle name="Normal 40 2 3 2 8 7 3" xfId="37683"/>
    <cellStyle name="Normal 40 2 3 2 8 7 4" xfId="50372"/>
    <cellStyle name="Normal 40 2 3 2 8 8" xfId="12182"/>
    <cellStyle name="Normal 40 2 3 2 8 8 2" xfId="26581"/>
    <cellStyle name="Normal 40 2 3 2 8 8 3" xfId="39269"/>
    <cellStyle name="Normal 40 2 3 2 8 8 4" xfId="51958"/>
    <cellStyle name="Normal 40 2 3 2 8 9" xfId="14256"/>
    <cellStyle name="Normal 40 2 3 2 9" xfId="1200"/>
    <cellStyle name="Normal 40 2 3 2 9 10" xfId="15601"/>
    <cellStyle name="Normal 40 2 3 2 9 11" xfId="28558"/>
    <cellStyle name="Normal 40 2 3 2 9 12" xfId="40977"/>
    <cellStyle name="Normal 40 2 3 2 9 2" xfId="2787"/>
    <cellStyle name="Normal 40 2 3 2 9 2 2" xfId="17187"/>
    <cellStyle name="Normal 40 2 3 2 9 2 3" xfId="29875"/>
    <cellStyle name="Normal 40 2 3 2 9 2 4" xfId="42563"/>
    <cellStyle name="Normal 40 2 3 2 9 3" xfId="4373"/>
    <cellStyle name="Normal 40 2 3 2 9 3 2" xfId="18773"/>
    <cellStyle name="Normal 40 2 3 2 9 3 3" xfId="31461"/>
    <cellStyle name="Normal 40 2 3 2 9 3 4" xfId="44149"/>
    <cellStyle name="Normal 40 2 3 2 9 4" xfId="5960"/>
    <cellStyle name="Normal 40 2 3 2 9 4 2" xfId="20359"/>
    <cellStyle name="Normal 40 2 3 2 9 4 3" xfId="33047"/>
    <cellStyle name="Normal 40 2 3 2 9 4 4" xfId="45736"/>
    <cellStyle name="Normal 40 2 3 2 9 5" xfId="7546"/>
    <cellStyle name="Normal 40 2 3 2 9 5 2" xfId="21945"/>
    <cellStyle name="Normal 40 2 3 2 9 5 3" xfId="34633"/>
    <cellStyle name="Normal 40 2 3 2 9 5 4" xfId="47322"/>
    <cellStyle name="Normal 40 2 3 2 9 6" xfId="9132"/>
    <cellStyle name="Normal 40 2 3 2 9 6 2" xfId="23531"/>
    <cellStyle name="Normal 40 2 3 2 9 6 3" xfId="36219"/>
    <cellStyle name="Normal 40 2 3 2 9 6 4" xfId="48908"/>
    <cellStyle name="Normal 40 2 3 2 9 7" xfId="10718"/>
    <cellStyle name="Normal 40 2 3 2 9 7 2" xfId="25117"/>
    <cellStyle name="Normal 40 2 3 2 9 7 3" xfId="37805"/>
    <cellStyle name="Normal 40 2 3 2 9 7 4" xfId="50494"/>
    <cellStyle name="Normal 40 2 3 2 9 8" xfId="12304"/>
    <cellStyle name="Normal 40 2 3 2 9 8 2" xfId="26703"/>
    <cellStyle name="Normal 40 2 3 2 9 8 3" xfId="39391"/>
    <cellStyle name="Normal 40 2 3 2 9 8 4" xfId="52080"/>
    <cellStyle name="Normal 40 2 3 2 9 9" xfId="14257"/>
    <cellStyle name="Normal 40 2 3 20" xfId="9682"/>
    <cellStyle name="Normal 40 2 3 20 2" xfId="24081"/>
    <cellStyle name="Normal 40 2 3 20 3" xfId="36769"/>
    <cellStyle name="Normal 40 2 3 20 4" xfId="49458"/>
    <cellStyle name="Normal 40 2 3 21" xfId="11268"/>
    <cellStyle name="Normal 40 2 3 21 2" xfId="25667"/>
    <cellStyle name="Normal 40 2 3 21 3" xfId="38355"/>
    <cellStyle name="Normal 40 2 3 21 4" xfId="51044"/>
    <cellStyle name="Normal 40 2 3 22" xfId="14239"/>
    <cellStyle name="Normal 40 2 3 23" xfId="14565"/>
    <cellStyle name="Normal 40 2 3 24" xfId="28540"/>
    <cellStyle name="Normal 40 2 3 25" xfId="39941"/>
    <cellStyle name="Normal 40 2 3 3" xfId="319"/>
    <cellStyle name="Normal 40 2 3 3 10" xfId="14720"/>
    <cellStyle name="Normal 40 2 3 3 11" xfId="28559"/>
    <cellStyle name="Normal 40 2 3 3 12" xfId="40096"/>
    <cellStyle name="Normal 40 2 3 3 2" xfId="1906"/>
    <cellStyle name="Normal 40 2 3 3 2 2" xfId="16306"/>
    <cellStyle name="Normal 40 2 3 3 2 3" xfId="28994"/>
    <cellStyle name="Normal 40 2 3 3 2 4" xfId="41682"/>
    <cellStyle name="Normal 40 2 3 3 3" xfId="3492"/>
    <cellStyle name="Normal 40 2 3 3 3 2" xfId="17892"/>
    <cellStyle name="Normal 40 2 3 3 3 3" xfId="30580"/>
    <cellStyle name="Normal 40 2 3 3 3 4" xfId="43268"/>
    <cellStyle name="Normal 40 2 3 3 4" xfId="5079"/>
    <cellStyle name="Normal 40 2 3 3 4 2" xfId="19478"/>
    <cellStyle name="Normal 40 2 3 3 4 3" xfId="32166"/>
    <cellStyle name="Normal 40 2 3 3 4 4" xfId="44855"/>
    <cellStyle name="Normal 40 2 3 3 5" xfId="6665"/>
    <cellStyle name="Normal 40 2 3 3 5 2" xfId="21064"/>
    <cellStyle name="Normal 40 2 3 3 5 3" xfId="33752"/>
    <cellStyle name="Normal 40 2 3 3 5 4" xfId="46441"/>
    <cellStyle name="Normal 40 2 3 3 6" xfId="8251"/>
    <cellStyle name="Normal 40 2 3 3 6 2" xfId="22650"/>
    <cellStyle name="Normal 40 2 3 3 6 3" xfId="35338"/>
    <cellStyle name="Normal 40 2 3 3 6 4" xfId="48027"/>
    <cellStyle name="Normal 40 2 3 3 7" xfId="9837"/>
    <cellStyle name="Normal 40 2 3 3 7 2" xfId="24236"/>
    <cellStyle name="Normal 40 2 3 3 7 3" xfId="36924"/>
    <cellStyle name="Normal 40 2 3 3 7 4" xfId="49613"/>
    <cellStyle name="Normal 40 2 3 3 8" xfId="11423"/>
    <cellStyle name="Normal 40 2 3 3 8 2" xfId="25822"/>
    <cellStyle name="Normal 40 2 3 3 8 3" xfId="38510"/>
    <cellStyle name="Normal 40 2 3 3 8 4" xfId="51199"/>
    <cellStyle name="Normal 40 2 3 3 9" xfId="14258"/>
    <cellStyle name="Normal 40 2 3 4" xfId="443"/>
    <cellStyle name="Normal 40 2 3 4 10" xfId="14844"/>
    <cellStyle name="Normal 40 2 3 4 11" xfId="28560"/>
    <cellStyle name="Normal 40 2 3 4 12" xfId="40220"/>
    <cellStyle name="Normal 40 2 3 4 2" xfId="2030"/>
    <cellStyle name="Normal 40 2 3 4 2 2" xfId="16430"/>
    <cellStyle name="Normal 40 2 3 4 2 3" xfId="29118"/>
    <cellStyle name="Normal 40 2 3 4 2 4" xfId="41806"/>
    <cellStyle name="Normal 40 2 3 4 3" xfId="3616"/>
    <cellStyle name="Normal 40 2 3 4 3 2" xfId="18016"/>
    <cellStyle name="Normal 40 2 3 4 3 3" xfId="30704"/>
    <cellStyle name="Normal 40 2 3 4 3 4" xfId="43392"/>
    <cellStyle name="Normal 40 2 3 4 4" xfId="5203"/>
    <cellStyle name="Normal 40 2 3 4 4 2" xfId="19602"/>
    <cellStyle name="Normal 40 2 3 4 4 3" xfId="32290"/>
    <cellStyle name="Normal 40 2 3 4 4 4" xfId="44979"/>
    <cellStyle name="Normal 40 2 3 4 5" xfId="6789"/>
    <cellStyle name="Normal 40 2 3 4 5 2" xfId="21188"/>
    <cellStyle name="Normal 40 2 3 4 5 3" xfId="33876"/>
    <cellStyle name="Normal 40 2 3 4 5 4" xfId="46565"/>
    <cellStyle name="Normal 40 2 3 4 6" xfId="8375"/>
    <cellStyle name="Normal 40 2 3 4 6 2" xfId="22774"/>
    <cellStyle name="Normal 40 2 3 4 6 3" xfId="35462"/>
    <cellStyle name="Normal 40 2 3 4 6 4" xfId="48151"/>
    <cellStyle name="Normal 40 2 3 4 7" xfId="9961"/>
    <cellStyle name="Normal 40 2 3 4 7 2" xfId="24360"/>
    <cellStyle name="Normal 40 2 3 4 7 3" xfId="37048"/>
    <cellStyle name="Normal 40 2 3 4 7 4" xfId="49737"/>
    <cellStyle name="Normal 40 2 3 4 8" xfId="11547"/>
    <cellStyle name="Normal 40 2 3 4 8 2" xfId="25946"/>
    <cellStyle name="Normal 40 2 3 4 8 3" xfId="38634"/>
    <cellStyle name="Normal 40 2 3 4 8 4" xfId="51323"/>
    <cellStyle name="Normal 40 2 3 4 9" xfId="14259"/>
    <cellStyle name="Normal 40 2 3 5" xfId="559"/>
    <cellStyle name="Normal 40 2 3 5 10" xfId="14960"/>
    <cellStyle name="Normal 40 2 3 5 11" xfId="28561"/>
    <cellStyle name="Normal 40 2 3 5 12" xfId="40336"/>
    <cellStyle name="Normal 40 2 3 5 2" xfId="2146"/>
    <cellStyle name="Normal 40 2 3 5 2 2" xfId="16546"/>
    <cellStyle name="Normal 40 2 3 5 2 3" xfId="29234"/>
    <cellStyle name="Normal 40 2 3 5 2 4" xfId="41922"/>
    <cellStyle name="Normal 40 2 3 5 3" xfId="3732"/>
    <cellStyle name="Normal 40 2 3 5 3 2" xfId="18132"/>
    <cellStyle name="Normal 40 2 3 5 3 3" xfId="30820"/>
    <cellStyle name="Normal 40 2 3 5 3 4" xfId="43508"/>
    <cellStyle name="Normal 40 2 3 5 4" xfId="5319"/>
    <cellStyle name="Normal 40 2 3 5 4 2" xfId="19718"/>
    <cellStyle name="Normal 40 2 3 5 4 3" xfId="32406"/>
    <cellStyle name="Normal 40 2 3 5 4 4" xfId="45095"/>
    <cellStyle name="Normal 40 2 3 5 5" xfId="6905"/>
    <cellStyle name="Normal 40 2 3 5 5 2" xfId="21304"/>
    <cellStyle name="Normal 40 2 3 5 5 3" xfId="33992"/>
    <cellStyle name="Normal 40 2 3 5 5 4" xfId="46681"/>
    <cellStyle name="Normal 40 2 3 5 6" xfId="8491"/>
    <cellStyle name="Normal 40 2 3 5 6 2" xfId="22890"/>
    <cellStyle name="Normal 40 2 3 5 6 3" xfId="35578"/>
    <cellStyle name="Normal 40 2 3 5 6 4" xfId="48267"/>
    <cellStyle name="Normal 40 2 3 5 7" xfId="10077"/>
    <cellStyle name="Normal 40 2 3 5 7 2" xfId="24476"/>
    <cellStyle name="Normal 40 2 3 5 7 3" xfId="37164"/>
    <cellStyle name="Normal 40 2 3 5 7 4" xfId="49853"/>
    <cellStyle name="Normal 40 2 3 5 8" xfId="11663"/>
    <cellStyle name="Normal 40 2 3 5 8 2" xfId="26062"/>
    <cellStyle name="Normal 40 2 3 5 8 3" xfId="38750"/>
    <cellStyle name="Normal 40 2 3 5 8 4" xfId="51439"/>
    <cellStyle name="Normal 40 2 3 5 9" xfId="14260"/>
    <cellStyle name="Normal 40 2 3 6" xfId="684"/>
    <cellStyle name="Normal 40 2 3 6 10" xfId="15085"/>
    <cellStyle name="Normal 40 2 3 6 11" xfId="28562"/>
    <cellStyle name="Normal 40 2 3 6 12" xfId="40461"/>
    <cellStyle name="Normal 40 2 3 6 2" xfId="2271"/>
    <cellStyle name="Normal 40 2 3 6 2 2" xfId="16671"/>
    <cellStyle name="Normal 40 2 3 6 2 3" xfId="29359"/>
    <cellStyle name="Normal 40 2 3 6 2 4" xfId="42047"/>
    <cellStyle name="Normal 40 2 3 6 3" xfId="3857"/>
    <cellStyle name="Normal 40 2 3 6 3 2" xfId="18257"/>
    <cellStyle name="Normal 40 2 3 6 3 3" xfId="30945"/>
    <cellStyle name="Normal 40 2 3 6 3 4" xfId="43633"/>
    <cellStyle name="Normal 40 2 3 6 4" xfId="5444"/>
    <cellStyle name="Normal 40 2 3 6 4 2" xfId="19843"/>
    <cellStyle name="Normal 40 2 3 6 4 3" xfId="32531"/>
    <cellStyle name="Normal 40 2 3 6 4 4" xfId="45220"/>
    <cellStyle name="Normal 40 2 3 6 5" xfId="7030"/>
    <cellStyle name="Normal 40 2 3 6 5 2" xfId="21429"/>
    <cellStyle name="Normal 40 2 3 6 5 3" xfId="34117"/>
    <cellStyle name="Normal 40 2 3 6 5 4" xfId="46806"/>
    <cellStyle name="Normal 40 2 3 6 6" xfId="8616"/>
    <cellStyle name="Normal 40 2 3 6 6 2" xfId="23015"/>
    <cellStyle name="Normal 40 2 3 6 6 3" xfId="35703"/>
    <cellStyle name="Normal 40 2 3 6 6 4" xfId="48392"/>
    <cellStyle name="Normal 40 2 3 6 7" xfId="10202"/>
    <cellStyle name="Normal 40 2 3 6 7 2" xfId="24601"/>
    <cellStyle name="Normal 40 2 3 6 7 3" xfId="37289"/>
    <cellStyle name="Normal 40 2 3 6 7 4" xfId="49978"/>
    <cellStyle name="Normal 40 2 3 6 8" xfId="11788"/>
    <cellStyle name="Normal 40 2 3 6 8 2" xfId="26187"/>
    <cellStyle name="Normal 40 2 3 6 8 3" xfId="38875"/>
    <cellStyle name="Normal 40 2 3 6 8 4" xfId="51564"/>
    <cellStyle name="Normal 40 2 3 6 9" xfId="14261"/>
    <cellStyle name="Normal 40 2 3 7" xfId="796"/>
    <cellStyle name="Normal 40 2 3 7 10" xfId="15197"/>
    <cellStyle name="Normal 40 2 3 7 11" xfId="28563"/>
    <cellStyle name="Normal 40 2 3 7 12" xfId="40573"/>
    <cellStyle name="Normal 40 2 3 7 2" xfId="2383"/>
    <cellStyle name="Normal 40 2 3 7 2 2" xfId="16783"/>
    <cellStyle name="Normal 40 2 3 7 2 3" xfId="29471"/>
    <cellStyle name="Normal 40 2 3 7 2 4" xfId="42159"/>
    <cellStyle name="Normal 40 2 3 7 3" xfId="3969"/>
    <cellStyle name="Normal 40 2 3 7 3 2" xfId="18369"/>
    <cellStyle name="Normal 40 2 3 7 3 3" xfId="31057"/>
    <cellStyle name="Normal 40 2 3 7 3 4" xfId="43745"/>
    <cellStyle name="Normal 40 2 3 7 4" xfId="5556"/>
    <cellStyle name="Normal 40 2 3 7 4 2" xfId="19955"/>
    <cellStyle name="Normal 40 2 3 7 4 3" xfId="32643"/>
    <cellStyle name="Normal 40 2 3 7 4 4" xfId="45332"/>
    <cellStyle name="Normal 40 2 3 7 5" xfId="7142"/>
    <cellStyle name="Normal 40 2 3 7 5 2" xfId="21541"/>
    <cellStyle name="Normal 40 2 3 7 5 3" xfId="34229"/>
    <cellStyle name="Normal 40 2 3 7 5 4" xfId="46918"/>
    <cellStyle name="Normal 40 2 3 7 6" xfId="8728"/>
    <cellStyle name="Normal 40 2 3 7 6 2" xfId="23127"/>
    <cellStyle name="Normal 40 2 3 7 6 3" xfId="35815"/>
    <cellStyle name="Normal 40 2 3 7 6 4" xfId="48504"/>
    <cellStyle name="Normal 40 2 3 7 7" xfId="10314"/>
    <cellStyle name="Normal 40 2 3 7 7 2" xfId="24713"/>
    <cellStyle name="Normal 40 2 3 7 7 3" xfId="37401"/>
    <cellStyle name="Normal 40 2 3 7 7 4" xfId="50090"/>
    <cellStyle name="Normal 40 2 3 7 8" xfId="11900"/>
    <cellStyle name="Normal 40 2 3 7 8 2" xfId="26299"/>
    <cellStyle name="Normal 40 2 3 7 8 3" xfId="38987"/>
    <cellStyle name="Normal 40 2 3 7 8 4" xfId="51676"/>
    <cellStyle name="Normal 40 2 3 7 9" xfId="14262"/>
    <cellStyle name="Normal 40 2 3 8" xfId="907"/>
    <cellStyle name="Normal 40 2 3 8 10" xfId="15308"/>
    <cellStyle name="Normal 40 2 3 8 11" xfId="28564"/>
    <cellStyle name="Normal 40 2 3 8 12" xfId="40684"/>
    <cellStyle name="Normal 40 2 3 8 2" xfId="2494"/>
    <cellStyle name="Normal 40 2 3 8 2 2" xfId="16894"/>
    <cellStyle name="Normal 40 2 3 8 2 3" xfId="29582"/>
    <cellStyle name="Normal 40 2 3 8 2 4" xfId="42270"/>
    <cellStyle name="Normal 40 2 3 8 3" xfId="4080"/>
    <cellStyle name="Normal 40 2 3 8 3 2" xfId="18480"/>
    <cellStyle name="Normal 40 2 3 8 3 3" xfId="31168"/>
    <cellStyle name="Normal 40 2 3 8 3 4" xfId="43856"/>
    <cellStyle name="Normal 40 2 3 8 4" xfId="5667"/>
    <cellStyle name="Normal 40 2 3 8 4 2" xfId="20066"/>
    <cellStyle name="Normal 40 2 3 8 4 3" xfId="32754"/>
    <cellStyle name="Normal 40 2 3 8 4 4" xfId="45443"/>
    <cellStyle name="Normal 40 2 3 8 5" xfId="7253"/>
    <cellStyle name="Normal 40 2 3 8 5 2" xfId="21652"/>
    <cellStyle name="Normal 40 2 3 8 5 3" xfId="34340"/>
    <cellStyle name="Normal 40 2 3 8 5 4" xfId="47029"/>
    <cellStyle name="Normal 40 2 3 8 6" xfId="8839"/>
    <cellStyle name="Normal 40 2 3 8 6 2" xfId="23238"/>
    <cellStyle name="Normal 40 2 3 8 6 3" xfId="35926"/>
    <cellStyle name="Normal 40 2 3 8 6 4" xfId="48615"/>
    <cellStyle name="Normal 40 2 3 8 7" xfId="10425"/>
    <cellStyle name="Normal 40 2 3 8 7 2" xfId="24824"/>
    <cellStyle name="Normal 40 2 3 8 7 3" xfId="37512"/>
    <cellStyle name="Normal 40 2 3 8 7 4" xfId="50201"/>
    <cellStyle name="Normal 40 2 3 8 8" xfId="12011"/>
    <cellStyle name="Normal 40 2 3 8 8 2" xfId="26410"/>
    <cellStyle name="Normal 40 2 3 8 8 3" xfId="39098"/>
    <cellStyle name="Normal 40 2 3 8 8 4" xfId="51787"/>
    <cellStyle name="Normal 40 2 3 8 9" xfId="14263"/>
    <cellStyle name="Normal 40 2 3 9" xfId="1018"/>
    <cellStyle name="Normal 40 2 3 9 10" xfId="15419"/>
    <cellStyle name="Normal 40 2 3 9 11" xfId="28565"/>
    <cellStyle name="Normal 40 2 3 9 12" xfId="40795"/>
    <cellStyle name="Normal 40 2 3 9 2" xfId="2605"/>
    <cellStyle name="Normal 40 2 3 9 2 2" xfId="17005"/>
    <cellStyle name="Normal 40 2 3 9 2 3" xfId="29693"/>
    <cellStyle name="Normal 40 2 3 9 2 4" xfId="42381"/>
    <cellStyle name="Normal 40 2 3 9 3" xfId="4191"/>
    <cellStyle name="Normal 40 2 3 9 3 2" xfId="18591"/>
    <cellStyle name="Normal 40 2 3 9 3 3" xfId="31279"/>
    <cellStyle name="Normal 40 2 3 9 3 4" xfId="43967"/>
    <cellStyle name="Normal 40 2 3 9 4" xfId="5778"/>
    <cellStyle name="Normal 40 2 3 9 4 2" xfId="20177"/>
    <cellStyle name="Normal 40 2 3 9 4 3" xfId="32865"/>
    <cellStyle name="Normal 40 2 3 9 4 4" xfId="45554"/>
    <cellStyle name="Normal 40 2 3 9 5" xfId="7364"/>
    <cellStyle name="Normal 40 2 3 9 5 2" xfId="21763"/>
    <cellStyle name="Normal 40 2 3 9 5 3" xfId="34451"/>
    <cellStyle name="Normal 40 2 3 9 5 4" xfId="47140"/>
    <cellStyle name="Normal 40 2 3 9 6" xfId="8950"/>
    <cellStyle name="Normal 40 2 3 9 6 2" xfId="23349"/>
    <cellStyle name="Normal 40 2 3 9 6 3" xfId="36037"/>
    <cellStyle name="Normal 40 2 3 9 6 4" xfId="48726"/>
    <cellStyle name="Normal 40 2 3 9 7" xfId="10536"/>
    <cellStyle name="Normal 40 2 3 9 7 2" xfId="24935"/>
    <cellStyle name="Normal 40 2 3 9 7 3" xfId="37623"/>
    <cellStyle name="Normal 40 2 3 9 7 4" xfId="50312"/>
    <cellStyle name="Normal 40 2 3 9 8" xfId="12122"/>
    <cellStyle name="Normal 40 2 3 9 8 2" xfId="26521"/>
    <cellStyle name="Normal 40 2 3 9 8 3" xfId="39209"/>
    <cellStyle name="Normal 40 2 3 9 8 4" xfId="51898"/>
    <cellStyle name="Normal 40 2 3 9 9" xfId="14264"/>
    <cellStyle name="Normal 40 2 30" xfId="39915"/>
    <cellStyle name="Normal 40 2 4" xfId="163"/>
    <cellStyle name="Normal 40 2 4 10" xfId="1147"/>
    <cellStyle name="Normal 40 2 4 10 10" xfId="15548"/>
    <cellStyle name="Normal 40 2 4 10 11" xfId="28567"/>
    <cellStyle name="Normal 40 2 4 10 12" xfId="40924"/>
    <cellStyle name="Normal 40 2 4 10 2" xfId="2734"/>
    <cellStyle name="Normal 40 2 4 10 2 2" xfId="17134"/>
    <cellStyle name="Normal 40 2 4 10 2 3" xfId="29822"/>
    <cellStyle name="Normal 40 2 4 10 2 4" xfId="42510"/>
    <cellStyle name="Normal 40 2 4 10 3" xfId="4320"/>
    <cellStyle name="Normal 40 2 4 10 3 2" xfId="18720"/>
    <cellStyle name="Normal 40 2 4 10 3 3" xfId="31408"/>
    <cellStyle name="Normal 40 2 4 10 3 4" xfId="44096"/>
    <cellStyle name="Normal 40 2 4 10 4" xfId="5907"/>
    <cellStyle name="Normal 40 2 4 10 4 2" xfId="20306"/>
    <cellStyle name="Normal 40 2 4 10 4 3" xfId="32994"/>
    <cellStyle name="Normal 40 2 4 10 4 4" xfId="45683"/>
    <cellStyle name="Normal 40 2 4 10 5" xfId="7493"/>
    <cellStyle name="Normal 40 2 4 10 5 2" xfId="21892"/>
    <cellStyle name="Normal 40 2 4 10 5 3" xfId="34580"/>
    <cellStyle name="Normal 40 2 4 10 5 4" xfId="47269"/>
    <cellStyle name="Normal 40 2 4 10 6" xfId="9079"/>
    <cellStyle name="Normal 40 2 4 10 6 2" xfId="23478"/>
    <cellStyle name="Normal 40 2 4 10 6 3" xfId="36166"/>
    <cellStyle name="Normal 40 2 4 10 6 4" xfId="48855"/>
    <cellStyle name="Normal 40 2 4 10 7" xfId="10665"/>
    <cellStyle name="Normal 40 2 4 10 7 2" xfId="25064"/>
    <cellStyle name="Normal 40 2 4 10 7 3" xfId="37752"/>
    <cellStyle name="Normal 40 2 4 10 7 4" xfId="50441"/>
    <cellStyle name="Normal 40 2 4 10 8" xfId="12251"/>
    <cellStyle name="Normal 40 2 4 10 8 2" xfId="26650"/>
    <cellStyle name="Normal 40 2 4 10 8 3" xfId="39338"/>
    <cellStyle name="Normal 40 2 4 10 8 4" xfId="52027"/>
    <cellStyle name="Normal 40 2 4 10 9" xfId="14266"/>
    <cellStyle name="Normal 40 2 4 11" xfId="1285"/>
    <cellStyle name="Normal 40 2 4 11 10" xfId="15686"/>
    <cellStyle name="Normal 40 2 4 11 11" xfId="28568"/>
    <cellStyle name="Normal 40 2 4 11 12" xfId="41062"/>
    <cellStyle name="Normal 40 2 4 11 2" xfId="2872"/>
    <cellStyle name="Normal 40 2 4 11 2 2" xfId="17272"/>
    <cellStyle name="Normal 40 2 4 11 2 3" xfId="29960"/>
    <cellStyle name="Normal 40 2 4 11 2 4" xfId="42648"/>
    <cellStyle name="Normal 40 2 4 11 3" xfId="4458"/>
    <cellStyle name="Normal 40 2 4 11 3 2" xfId="18858"/>
    <cellStyle name="Normal 40 2 4 11 3 3" xfId="31546"/>
    <cellStyle name="Normal 40 2 4 11 3 4" xfId="44234"/>
    <cellStyle name="Normal 40 2 4 11 4" xfId="6045"/>
    <cellStyle name="Normal 40 2 4 11 4 2" xfId="20444"/>
    <cellStyle name="Normal 40 2 4 11 4 3" xfId="33132"/>
    <cellStyle name="Normal 40 2 4 11 4 4" xfId="45821"/>
    <cellStyle name="Normal 40 2 4 11 5" xfId="7631"/>
    <cellStyle name="Normal 40 2 4 11 5 2" xfId="22030"/>
    <cellStyle name="Normal 40 2 4 11 5 3" xfId="34718"/>
    <cellStyle name="Normal 40 2 4 11 5 4" xfId="47407"/>
    <cellStyle name="Normal 40 2 4 11 6" xfId="9217"/>
    <cellStyle name="Normal 40 2 4 11 6 2" xfId="23616"/>
    <cellStyle name="Normal 40 2 4 11 6 3" xfId="36304"/>
    <cellStyle name="Normal 40 2 4 11 6 4" xfId="48993"/>
    <cellStyle name="Normal 40 2 4 11 7" xfId="10803"/>
    <cellStyle name="Normal 40 2 4 11 7 2" xfId="25202"/>
    <cellStyle name="Normal 40 2 4 11 7 3" xfId="37890"/>
    <cellStyle name="Normal 40 2 4 11 7 4" xfId="50579"/>
    <cellStyle name="Normal 40 2 4 11 8" xfId="12389"/>
    <cellStyle name="Normal 40 2 4 11 8 2" xfId="26788"/>
    <cellStyle name="Normal 40 2 4 11 8 3" xfId="39476"/>
    <cellStyle name="Normal 40 2 4 11 8 4" xfId="52165"/>
    <cellStyle name="Normal 40 2 4 11 9" xfId="14267"/>
    <cellStyle name="Normal 40 2 4 12" xfId="1399"/>
    <cellStyle name="Normal 40 2 4 12 10" xfId="15800"/>
    <cellStyle name="Normal 40 2 4 12 11" xfId="28569"/>
    <cellStyle name="Normal 40 2 4 12 12" xfId="41176"/>
    <cellStyle name="Normal 40 2 4 12 2" xfId="2986"/>
    <cellStyle name="Normal 40 2 4 12 2 2" xfId="17386"/>
    <cellStyle name="Normal 40 2 4 12 2 3" xfId="30074"/>
    <cellStyle name="Normal 40 2 4 12 2 4" xfId="42762"/>
    <cellStyle name="Normal 40 2 4 12 3" xfId="4572"/>
    <cellStyle name="Normal 40 2 4 12 3 2" xfId="18972"/>
    <cellStyle name="Normal 40 2 4 12 3 3" xfId="31660"/>
    <cellStyle name="Normal 40 2 4 12 3 4" xfId="44348"/>
    <cellStyle name="Normal 40 2 4 12 4" xfId="6159"/>
    <cellStyle name="Normal 40 2 4 12 4 2" xfId="20558"/>
    <cellStyle name="Normal 40 2 4 12 4 3" xfId="33246"/>
    <cellStyle name="Normal 40 2 4 12 4 4" xfId="45935"/>
    <cellStyle name="Normal 40 2 4 12 5" xfId="7745"/>
    <cellStyle name="Normal 40 2 4 12 5 2" xfId="22144"/>
    <cellStyle name="Normal 40 2 4 12 5 3" xfId="34832"/>
    <cellStyle name="Normal 40 2 4 12 5 4" xfId="47521"/>
    <cellStyle name="Normal 40 2 4 12 6" xfId="9331"/>
    <cellStyle name="Normal 40 2 4 12 6 2" xfId="23730"/>
    <cellStyle name="Normal 40 2 4 12 6 3" xfId="36418"/>
    <cellStyle name="Normal 40 2 4 12 6 4" xfId="49107"/>
    <cellStyle name="Normal 40 2 4 12 7" xfId="10917"/>
    <cellStyle name="Normal 40 2 4 12 7 2" xfId="25316"/>
    <cellStyle name="Normal 40 2 4 12 7 3" xfId="38004"/>
    <cellStyle name="Normal 40 2 4 12 7 4" xfId="50693"/>
    <cellStyle name="Normal 40 2 4 12 8" xfId="12503"/>
    <cellStyle name="Normal 40 2 4 12 8 2" xfId="26902"/>
    <cellStyle name="Normal 40 2 4 12 8 3" xfId="39590"/>
    <cellStyle name="Normal 40 2 4 12 8 4" xfId="52279"/>
    <cellStyle name="Normal 40 2 4 12 9" xfId="14268"/>
    <cellStyle name="Normal 40 2 4 13" xfId="1513"/>
    <cellStyle name="Normal 40 2 4 13 10" xfId="15914"/>
    <cellStyle name="Normal 40 2 4 13 11" xfId="28570"/>
    <cellStyle name="Normal 40 2 4 13 12" xfId="41290"/>
    <cellStyle name="Normal 40 2 4 13 2" xfId="3100"/>
    <cellStyle name="Normal 40 2 4 13 2 2" xfId="17500"/>
    <cellStyle name="Normal 40 2 4 13 2 3" xfId="30188"/>
    <cellStyle name="Normal 40 2 4 13 2 4" xfId="42876"/>
    <cellStyle name="Normal 40 2 4 13 3" xfId="4686"/>
    <cellStyle name="Normal 40 2 4 13 3 2" xfId="19086"/>
    <cellStyle name="Normal 40 2 4 13 3 3" xfId="31774"/>
    <cellStyle name="Normal 40 2 4 13 3 4" xfId="44462"/>
    <cellStyle name="Normal 40 2 4 13 4" xfId="6273"/>
    <cellStyle name="Normal 40 2 4 13 4 2" xfId="20672"/>
    <cellStyle name="Normal 40 2 4 13 4 3" xfId="33360"/>
    <cellStyle name="Normal 40 2 4 13 4 4" xfId="46049"/>
    <cellStyle name="Normal 40 2 4 13 5" xfId="7859"/>
    <cellStyle name="Normal 40 2 4 13 5 2" xfId="22258"/>
    <cellStyle name="Normal 40 2 4 13 5 3" xfId="34946"/>
    <cellStyle name="Normal 40 2 4 13 5 4" xfId="47635"/>
    <cellStyle name="Normal 40 2 4 13 6" xfId="9445"/>
    <cellStyle name="Normal 40 2 4 13 6 2" xfId="23844"/>
    <cellStyle name="Normal 40 2 4 13 6 3" xfId="36532"/>
    <cellStyle name="Normal 40 2 4 13 6 4" xfId="49221"/>
    <cellStyle name="Normal 40 2 4 13 7" xfId="11031"/>
    <cellStyle name="Normal 40 2 4 13 7 2" xfId="25430"/>
    <cellStyle name="Normal 40 2 4 13 7 3" xfId="38118"/>
    <cellStyle name="Normal 40 2 4 13 7 4" xfId="50807"/>
    <cellStyle name="Normal 40 2 4 13 8" xfId="12617"/>
    <cellStyle name="Normal 40 2 4 13 8 2" xfId="27016"/>
    <cellStyle name="Normal 40 2 4 13 8 3" xfId="39704"/>
    <cellStyle name="Normal 40 2 4 13 8 4" xfId="52393"/>
    <cellStyle name="Normal 40 2 4 13 9" xfId="14269"/>
    <cellStyle name="Normal 40 2 4 14" xfId="1635"/>
    <cellStyle name="Normal 40 2 4 14 10" xfId="16036"/>
    <cellStyle name="Normal 40 2 4 14 11" xfId="28571"/>
    <cellStyle name="Normal 40 2 4 14 12" xfId="41412"/>
    <cellStyle name="Normal 40 2 4 14 2" xfId="3222"/>
    <cellStyle name="Normal 40 2 4 14 2 2" xfId="17622"/>
    <cellStyle name="Normal 40 2 4 14 2 3" xfId="30310"/>
    <cellStyle name="Normal 40 2 4 14 2 4" xfId="42998"/>
    <cellStyle name="Normal 40 2 4 14 3" xfId="4808"/>
    <cellStyle name="Normal 40 2 4 14 3 2" xfId="19208"/>
    <cellStyle name="Normal 40 2 4 14 3 3" xfId="31896"/>
    <cellStyle name="Normal 40 2 4 14 3 4" xfId="44584"/>
    <cellStyle name="Normal 40 2 4 14 4" xfId="6395"/>
    <cellStyle name="Normal 40 2 4 14 4 2" xfId="20794"/>
    <cellStyle name="Normal 40 2 4 14 4 3" xfId="33482"/>
    <cellStyle name="Normal 40 2 4 14 4 4" xfId="46171"/>
    <cellStyle name="Normal 40 2 4 14 5" xfId="7981"/>
    <cellStyle name="Normal 40 2 4 14 5 2" xfId="22380"/>
    <cellStyle name="Normal 40 2 4 14 5 3" xfId="35068"/>
    <cellStyle name="Normal 40 2 4 14 5 4" xfId="47757"/>
    <cellStyle name="Normal 40 2 4 14 6" xfId="9567"/>
    <cellStyle name="Normal 40 2 4 14 6 2" xfId="23966"/>
    <cellStyle name="Normal 40 2 4 14 6 3" xfId="36654"/>
    <cellStyle name="Normal 40 2 4 14 6 4" xfId="49343"/>
    <cellStyle name="Normal 40 2 4 14 7" xfId="11153"/>
    <cellStyle name="Normal 40 2 4 14 7 2" xfId="25552"/>
    <cellStyle name="Normal 40 2 4 14 7 3" xfId="38240"/>
    <cellStyle name="Normal 40 2 4 14 7 4" xfId="50929"/>
    <cellStyle name="Normal 40 2 4 14 8" xfId="12739"/>
    <cellStyle name="Normal 40 2 4 14 8 2" xfId="27138"/>
    <cellStyle name="Normal 40 2 4 14 8 3" xfId="39826"/>
    <cellStyle name="Normal 40 2 4 14 8 4" xfId="52515"/>
    <cellStyle name="Normal 40 2 4 14 9" xfId="14270"/>
    <cellStyle name="Normal 40 2 4 15" xfId="1758"/>
    <cellStyle name="Normal 40 2 4 15 2" xfId="16158"/>
    <cellStyle name="Normal 40 2 4 15 3" xfId="28846"/>
    <cellStyle name="Normal 40 2 4 15 4" xfId="41534"/>
    <cellStyle name="Normal 40 2 4 16" xfId="3344"/>
    <cellStyle name="Normal 40 2 4 16 2" xfId="17744"/>
    <cellStyle name="Normal 40 2 4 16 3" xfId="30432"/>
    <cellStyle name="Normal 40 2 4 16 4" xfId="43120"/>
    <cellStyle name="Normal 40 2 4 17" xfId="4931"/>
    <cellStyle name="Normal 40 2 4 17 2" xfId="19330"/>
    <cellStyle name="Normal 40 2 4 17 3" xfId="32018"/>
    <cellStyle name="Normal 40 2 4 17 4" xfId="44707"/>
    <cellStyle name="Normal 40 2 4 18" xfId="6517"/>
    <cellStyle name="Normal 40 2 4 18 2" xfId="20916"/>
    <cellStyle name="Normal 40 2 4 18 3" xfId="33604"/>
    <cellStyle name="Normal 40 2 4 18 4" xfId="46293"/>
    <cellStyle name="Normal 40 2 4 19" xfId="8103"/>
    <cellStyle name="Normal 40 2 4 19 2" xfId="22502"/>
    <cellStyle name="Normal 40 2 4 19 3" xfId="35190"/>
    <cellStyle name="Normal 40 2 4 19 4" xfId="47879"/>
    <cellStyle name="Normal 40 2 4 2" xfId="225"/>
    <cellStyle name="Normal 40 2 4 2 10" xfId="1345"/>
    <cellStyle name="Normal 40 2 4 2 10 10" xfId="15746"/>
    <cellStyle name="Normal 40 2 4 2 10 11" xfId="28573"/>
    <cellStyle name="Normal 40 2 4 2 10 12" xfId="41122"/>
    <cellStyle name="Normal 40 2 4 2 10 2" xfId="2932"/>
    <cellStyle name="Normal 40 2 4 2 10 2 2" xfId="17332"/>
    <cellStyle name="Normal 40 2 4 2 10 2 3" xfId="30020"/>
    <cellStyle name="Normal 40 2 4 2 10 2 4" xfId="42708"/>
    <cellStyle name="Normal 40 2 4 2 10 3" xfId="4518"/>
    <cellStyle name="Normal 40 2 4 2 10 3 2" xfId="18918"/>
    <cellStyle name="Normal 40 2 4 2 10 3 3" xfId="31606"/>
    <cellStyle name="Normal 40 2 4 2 10 3 4" xfId="44294"/>
    <cellStyle name="Normal 40 2 4 2 10 4" xfId="6105"/>
    <cellStyle name="Normal 40 2 4 2 10 4 2" xfId="20504"/>
    <cellStyle name="Normal 40 2 4 2 10 4 3" xfId="33192"/>
    <cellStyle name="Normal 40 2 4 2 10 4 4" xfId="45881"/>
    <cellStyle name="Normal 40 2 4 2 10 5" xfId="7691"/>
    <cellStyle name="Normal 40 2 4 2 10 5 2" xfId="22090"/>
    <cellStyle name="Normal 40 2 4 2 10 5 3" xfId="34778"/>
    <cellStyle name="Normal 40 2 4 2 10 5 4" xfId="47467"/>
    <cellStyle name="Normal 40 2 4 2 10 6" xfId="9277"/>
    <cellStyle name="Normal 40 2 4 2 10 6 2" xfId="23676"/>
    <cellStyle name="Normal 40 2 4 2 10 6 3" xfId="36364"/>
    <cellStyle name="Normal 40 2 4 2 10 6 4" xfId="49053"/>
    <cellStyle name="Normal 40 2 4 2 10 7" xfId="10863"/>
    <cellStyle name="Normal 40 2 4 2 10 7 2" xfId="25262"/>
    <cellStyle name="Normal 40 2 4 2 10 7 3" xfId="37950"/>
    <cellStyle name="Normal 40 2 4 2 10 7 4" xfId="50639"/>
    <cellStyle name="Normal 40 2 4 2 10 8" xfId="12449"/>
    <cellStyle name="Normal 40 2 4 2 10 8 2" xfId="26848"/>
    <cellStyle name="Normal 40 2 4 2 10 8 3" xfId="39536"/>
    <cellStyle name="Normal 40 2 4 2 10 8 4" xfId="52225"/>
    <cellStyle name="Normal 40 2 4 2 10 9" xfId="14272"/>
    <cellStyle name="Normal 40 2 4 2 11" xfId="1459"/>
    <cellStyle name="Normal 40 2 4 2 11 10" xfId="15860"/>
    <cellStyle name="Normal 40 2 4 2 11 11" xfId="28574"/>
    <cellStyle name="Normal 40 2 4 2 11 12" xfId="41236"/>
    <cellStyle name="Normal 40 2 4 2 11 2" xfId="3046"/>
    <cellStyle name="Normal 40 2 4 2 11 2 2" xfId="17446"/>
    <cellStyle name="Normal 40 2 4 2 11 2 3" xfId="30134"/>
    <cellStyle name="Normal 40 2 4 2 11 2 4" xfId="42822"/>
    <cellStyle name="Normal 40 2 4 2 11 3" xfId="4632"/>
    <cellStyle name="Normal 40 2 4 2 11 3 2" xfId="19032"/>
    <cellStyle name="Normal 40 2 4 2 11 3 3" xfId="31720"/>
    <cellStyle name="Normal 40 2 4 2 11 3 4" xfId="44408"/>
    <cellStyle name="Normal 40 2 4 2 11 4" xfId="6219"/>
    <cellStyle name="Normal 40 2 4 2 11 4 2" xfId="20618"/>
    <cellStyle name="Normal 40 2 4 2 11 4 3" xfId="33306"/>
    <cellStyle name="Normal 40 2 4 2 11 4 4" xfId="45995"/>
    <cellStyle name="Normal 40 2 4 2 11 5" xfId="7805"/>
    <cellStyle name="Normal 40 2 4 2 11 5 2" xfId="22204"/>
    <cellStyle name="Normal 40 2 4 2 11 5 3" xfId="34892"/>
    <cellStyle name="Normal 40 2 4 2 11 5 4" xfId="47581"/>
    <cellStyle name="Normal 40 2 4 2 11 6" xfId="9391"/>
    <cellStyle name="Normal 40 2 4 2 11 6 2" xfId="23790"/>
    <cellStyle name="Normal 40 2 4 2 11 6 3" xfId="36478"/>
    <cellStyle name="Normal 40 2 4 2 11 6 4" xfId="49167"/>
    <cellStyle name="Normal 40 2 4 2 11 7" xfId="10977"/>
    <cellStyle name="Normal 40 2 4 2 11 7 2" xfId="25376"/>
    <cellStyle name="Normal 40 2 4 2 11 7 3" xfId="38064"/>
    <cellStyle name="Normal 40 2 4 2 11 7 4" xfId="50753"/>
    <cellStyle name="Normal 40 2 4 2 11 8" xfId="12563"/>
    <cellStyle name="Normal 40 2 4 2 11 8 2" xfId="26962"/>
    <cellStyle name="Normal 40 2 4 2 11 8 3" xfId="39650"/>
    <cellStyle name="Normal 40 2 4 2 11 8 4" xfId="52339"/>
    <cellStyle name="Normal 40 2 4 2 11 9" xfId="14273"/>
    <cellStyle name="Normal 40 2 4 2 12" xfId="1573"/>
    <cellStyle name="Normal 40 2 4 2 12 10" xfId="15974"/>
    <cellStyle name="Normal 40 2 4 2 12 11" xfId="28575"/>
    <cellStyle name="Normal 40 2 4 2 12 12" xfId="41350"/>
    <cellStyle name="Normal 40 2 4 2 12 2" xfId="3160"/>
    <cellStyle name="Normal 40 2 4 2 12 2 2" xfId="17560"/>
    <cellStyle name="Normal 40 2 4 2 12 2 3" xfId="30248"/>
    <cellStyle name="Normal 40 2 4 2 12 2 4" xfId="42936"/>
    <cellStyle name="Normal 40 2 4 2 12 3" xfId="4746"/>
    <cellStyle name="Normal 40 2 4 2 12 3 2" xfId="19146"/>
    <cellStyle name="Normal 40 2 4 2 12 3 3" xfId="31834"/>
    <cellStyle name="Normal 40 2 4 2 12 3 4" xfId="44522"/>
    <cellStyle name="Normal 40 2 4 2 12 4" xfId="6333"/>
    <cellStyle name="Normal 40 2 4 2 12 4 2" xfId="20732"/>
    <cellStyle name="Normal 40 2 4 2 12 4 3" xfId="33420"/>
    <cellStyle name="Normal 40 2 4 2 12 4 4" xfId="46109"/>
    <cellStyle name="Normal 40 2 4 2 12 5" xfId="7919"/>
    <cellStyle name="Normal 40 2 4 2 12 5 2" xfId="22318"/>
    <cellStyle name="Normal 40 2 4 2 12 5 3" xfId="35006"/>
    <cellStyle name="Normal 40 2 4 2 12 5 4" xfId="47695"/>
    <cellStyle name="Normal 40 2 4 2 12 6" xfId="9505"/>
    <cellStyle name="Normal 40 2 4 2 12 6 2" xfId="23904"/>
    <cellStyle name="Normal 40 2 4 2 12 6 3" xfId="36592"/>
    <cellStyle name="Normal 40 2 4 2 12 6 4" xfId="49281"/>
    <cellStyle name="Normal 40 2 4 2 12 7" xfId="11091"/>
    <cellStyle name="Normal 40 2 4 2 12 7 2" xfId="25490"/>
    <cellStyle name="Normal 40 2 4 2 12 7 3" xfId="38178"/>
    <cellStyle name="Normal 40 2 4 2 12 7 4" xfId="50867"/>
    <cellStyle name="Normal 40 2 4 2 12 8" xfId="12677"/>
    <cellStyle name="Normal 40 2 4 2 12 8 2" xfId="27076"/>
    <cellStyle name="Normal 40 2 4 2 12 8 3" xfId="39764"/>
    <cellStyle name="Normal 40 2 4 2 12 8 4" xfId="52453"/>
    <cellStyle name="Normal 40 2 4 2 12 9" xfId="14274"/>
    <cellStyle name="Normal 40 2 4 2 13" xfId="1695"/>
    <cellStyle name="Normal 40 2 4 2 13 10" xfId="16096"/>
    <cellStyle name="Normal 40 2 4 2 13 11" xfId="28576"/>
    <cellStyle name="Normal 40 2 4 2 13 12" xfId="41472"/>
    <cellStyle name="Normal 40 2 4 2 13 2" xfId="3282"/>
    <cellStyle name="Normal 40 2 4 2 13 2 2" xfId="17682"/>
    <cellStyle name="Normal 40 2 4 2 13 2 3" xfId="30370"/>
    <cellStyle name="Normal 40 2 4 2 13 2 4" xfId="43058"/>
    <cellStyle name="Normal 40 2 4 2 13 3" xfId="4868"/>
    <cellStyle name="Normal 40 2 4 2 13 3 2" xfId="19268"/>
    <cellStyle name="Normal 40 2 4 2 13 3 3" xfId="31956"/>
    <cellStyle name="Normal 40 2 4 2 13 3 4" xfId="44644"/>
    <cellStyle name="Normal 40 2 4 2 13 4" xfId="6455"/>
    <cellStyle name="Normal 40 2 4 2 13 4 2" xfId="20854"/>
    <cellStyle name="Normal 40 2 4 2 13 4 3" xfId="33542"/>
    <cellStyle name="Normal 40 2 4 2 13 4 4" xfId="46231"/>
    <cellStyle name="Normal 40 2 4 2 13 5" xfId="8041"/>
    <cellStyle name="Normal 40 2 4 2 13 5 2" xfId="22440"/>
    <cellStyle name="Normal 40 2 4 2 13 5 3" xfId="35128"/>
    <cellStyle name="Normal 40 2 4 2 13 5 4" xfId="47817"/>
    <cellStyle name="Normal 40 2 4 2 13 6" xfId="9627"/>
    <cellStyle name="Normal 40 2 4 2 13 6 2" xfId="24026"/>
    <cellStyle name="Normal 40 2 4 2 13 6 3" xfId="36714"/>
    <cellStyle name="Normal 40 2 4 2 13 6 4" xfId="49403"/>
    <cellStyle name="Normal 40 2 4 2 13 7" xfId="11213"/>
    <cellStyle name="Normal 40 2 4 2 13 7 2" xfId="25612"/>
    <cellStyle name="Normal 40 2 4 2 13 7 3" xfId="38300"/>
    <cellStyle name="Normal 40 2 4 2 13 7 4" xfId="50989"/>
    <cellStyle name="Normal 40 2 4 2 13 8" xfId="12799"/>
    <cellStyle name="Normal 40 2 4 2 13 8 2" xfId="27198"/>
    <cellStyle name="Normal 40 2 4 2 13 8 3" xfId="39886"/>
    <cellStyle name="Normal 40 2 4 2 13 8 4" xfId="52575"/>
    <cellStyle name="Normal 40 2 4 2 13 9" xfId="14275"/>
    <cellStyle name="Normal 40 2 4 2 14" xfId="1818"/>
    <cellStyle name="Normal 40 2 4 2 14 2" xfId="16218"/>
    <cellStyle name="Normal 40 2 4 2 14 3" xfId="28906"/>
    <cellStyle name="Normal 40 2 4 2 14 4" xfId="41594"/>
    <cellStyle name="Normal 40 2 4 2 15" xfId="3404"/>
    <cellStyle name="Normal 40 2 4 2 15 2" xfId="17804"/>
    <cellStyle name="Normal 40 2 4 2 15 3" xfId="30492"/>
    <cellStyle name="Normal 40 2 4 2 15 4" xfId="43180"/>
    <cellStyle name="Normal 40 2 4 2 16" xfId="4991"/>
    <cellStyle name="Normal 40 2 4 2 16 2" xfId="19390"/>
    <cellStyle name="Normal 40 2 4 2 16 3" xfId="32078"/>
    <cellStyle name="Normal 40 2 4 2 16 4" xfId="44767"/>
    <cellStyle name="Normal 40 2 4 2 17" xfId="6577"/>
    <cellStyle name="Normal 40 2 4 2 17 2" xfId="20976"/>
    <cellStyle name="Normal 40 2 4 2 17 3" xfId="33664"/>
    <cellStyle name="Normal 40 2 4 2 17 4" xfId="46353"/>
    <cellStyle name="Normal 40 2 4 2 18" xfId="8163"/>
    <cellStyle name="Normal 40 2 4 2 18 2" xfId="22562"/>
    <cellStyle name="Normal 40 2 4 2 18 3" xfId="35250"/>
    <cellStyle name="Normal 40 2 4 2 18 4" xfId="47939"/>
    <cellStyle name="Normal 40 2 4 2 19" xfId="9749"/>
    <cellStyle name="Normal 40 2 4 2 19 2" xfId="24148"/>
    <cellStyle name="Normal 40 2 4 2 19 3" xfId="36836"/>
    <cellStyle name="Normal 40 2 4 2 19 4" xfId="49525"/>
    <cellStyle name="Normal 40 2 4 2 2" xfId="387"/>
    <cellStyle name="Normal 40 2 4 2 2 10" xfId="14788"/>
    <cellStyle name="Normal 40 2 4 2 2 11" xfId="28577"/>
    <cellStyle name="Normal 40 2 4 2 2 12" xfId="40164"/>
    <cellStyle name="Normal 40 2 4 2 2 2" xfId="1974"/>
    <cellStyle name="Normal 40 2 4 2 2 2 2" xfId="16374"/>
    <cellStyle name="Normal 40 2 4 2 2 2 3" xfId="29062"/>
    <cellStyle name="Normal 40 2 4 2 2 2 4" xfId="41750"/>
    <cellStyle name="Normal 40 2 4 2 2 3" xfId="3560"/>
    <cellStyle name="Normal 40 2 4 2 2 3 2" xfId="17960"/>
    <cellStyle name="Normal 40 2 4 2 2 3 3" xfId="30648"/>
    <cellStyle name="Normal 40 2 4 2 2 3 4" xfId="43336"/>
    <cellStyle name="Normal 40 2 4 2 2 4" xfId="5147"/>
    <cellStyle name="Normal 40 2 4 2 2 4 2" xfId="19546"/>
    <cellStyle name="Normal 40 2 4 2 2 4 3" xfId="32234"/>
    <cellStyle name="Normal 40 2 4 2 2 4 4" xfId="44923"/>
    <cellStyle name="Normal 40 2 4 2 2 5" xfId="6733"/>
    <cellStyle name="Normal 40 2 4 2 2 5 2" xfId="21132"/>
    <cellStyle name="Normal 40 2 4 2 2 5 3" xfId="33820"/>
    <cellStyle name="Normal 40 2 4 2 2 5 4" xfId="46509"/>
    <cellStyle name="Normal 40 2 4 2 2 6" xfId="8319"/>
    <cellStyle name="Normal 40 2 4 2 2 6 2" xfId="22718"/>
    <cellStyle name="Normal 40 2 4 2 2 6 3" xfId="35406"/>
    <cellStyle name="Normal 40 2 4 2 2 6 4" xfId="48095"/>
    <cellStyle name="Normal 40 2 4 2 2 7" xfId="9905"/>
    <cellStyle name="Normal 40 2 4 2 2 7 2" xfId="24304"/>
    <cellStyle name="Normal 40 2 4 2 2 7 3" xfId="36992"/>
    <cellStyle name="Normal 40 2 4 2 2 7 4" xfId="49681"/>
    <cellStyle name="Normal 40 2 4 2 2 8" xfId="11491"/>
    <cellStyle name="Normal 40 2 4 2 2 8 2" xfId="25890"/>
    <cellStyle name="Normal 40 2 4 2 2 8 3" xfId="38578"/>
    <cellStyle name="Normal 40 2 4 2 2 8 4" xfId="51267"/>
    <cellStyle name="Normal 40 2 4 2 2 9" xfId="14276"/>
    <cellStyle name="Normal 40 2 4 2 20" xfId="11335"/>
    <cellStyle name="Normal 40 2 4 2 20 2" xfId="25734"/>
    <cellStyle name="Normal 40 2 4 2 20 3" xfId="38422"/>
    <cellStyle name="Normal 40 2 4 2 20 4" xfId="51111"/>
    <cellStyle name="Normal 40 2 4 2 21" xfId="14271"/>
    <cellStyle name="Normal 40 2 4 2 22" xfId="14632"/>
    <cellStyle name="Normal 40 2 4 2 23" xfId="28572"/>
    <cellStyle name="Normal 40 2 4 2 24" xfId="40008"/>
    <cellStyle name="Normal 40 2 4 2 3" xfId="511"/>
    <cellStyle name="Normal 40 2 4 2 3 10" xfId="14912"/>
    <cellStyle name="Normal 40 2 4 2 3 11" xfId="28578"/>
    <cellStyle name="Normal 40 2 4 2 3 12" xfId="40288"/>
    <cellStyle name="Normal 40 2 4 2 3 2" xfId="2098"/>
    <cellStyle name="Normal 40 2 4 2 3 2 2" xfId="16498"/>
    <cellStyle name="Normal 40 2 4 2 3 2 3" xfId="29186"/>
    <cellStyle name="Normal 40 2 4 2 3 2 4" xfId="41874"/>
    <cellStyle name="Normal 40 2 4 2 3 3" xfId="3684"/>
    <cellStyle name="Normal 40 2 4 2 3 3 2" xfId="18084"/>
    <cellStyle name="Normal 40 2 4 2 3 3 3" xfId="30772"/>
    <cellStyle name="Normal 40 2 4 2 3 3 4" xfId="43460"/>
    <cellStyle name="Normal 40 2 4 2 3 4" xfId="5271"/>
    <cellStyle name="Normal 40 2 4 2 3 4 2" xfId="19670"/>
    <cellStyle name="Normal 40 2 4 2 3 4 3" xfId="32358"/>
    <cellStyle name="Normal 40 2 4 2 3 4 4" xfId="45047"/>
    <cellStyle name="Normal 40 2 4 2 3 5" xfId="6857"/>
    <cellStyle name="Normal 40 2 4 2 3 5 2" xfId="21256"/>
    <cellStyle name="Normal 40 2 4 2 3 5 3" xfId="33944"/>
    <cellStyle name="Normal 40 2 4 2 3 5 4" xfId="46633"/>
    <cellStyle name="Normal 40 2 4 2 3 6" xfId="8443"/>
    <cellStyle name="Normal 40 2 4 2 3 6 2" xfId="22842"/>
    <cellStyle name="Normal 40 2 4 2 3 6 3" xfId="35530"/>
    <cellStyle name="Normal 40 2 4 2 3 6 4" xfId="48219"/>
    <cellStyle name="Normal 40 2 4 2 3 7" xfId="10029"/>
    <cellStyle name="Normal 40 2 4 2 3 7 2" xfId="24428"/>
    <cellStyle name="Normal 40 2 4 2 3 7 3" xfId="37116"/>
    <cellStyle name="Normal 40 2 4 2 3 7 4" xfId="49805"/>
    <cellStyle name="Normal 40 2 4 2 3 8" xfId="11615"/>
    <cellStyle name="Normal 40 2 4 2 3 8 2" xfId="26014"/>
    <cellStyle name="Normal 40 2 4 2 3 8 3" xfId="38702"/>
    <cellStyle name="Normal 40 2 4 2 3 8 4" xfId="51391"/>
    <cellStyle name="Normal 40 2 4 2 3 9" xfId="14277"/>
    <cellStyle name="Normal 40 2 4 2 4" xfId="627"/>
    <cellStyle name="Normal 40 2 4 2 4 10" xfId="15028"/>
    <cellStyle name="Normal 40 2 4 2 4 11" xfId="28579"/>
    <cellStyle name="Normal 40 2 4 2 4 12" xfId="40404"/>
    <cellStyle name="Normal 40 2 4 2 4 2" xfId="2214"/>
    <cellStyle name="Normal 40 2 4 2 4 2 2" xfId="16614"/>
    <cellStyle name="Normal 40 2 4 2 4 2 3" xfId="29302"/>
    <cellStyle name="Normal 40 2 4 2 4 2 4" xfId="41990"/>
    <cellStyle name="Normal 40 2 4 2 4 3" xfId="3800"/>
    <cellStyle name="Normal 40 2 4 2 4 3 2" xfId="18200"/>
    <cellStyle name="Normal 40 2 4 2 4 3 3" xfId="30888"/>
    <cellStyle name="Normal 40 2 4 2 4 3 4" xfId="43576"/>
    <cellStyle name="Normal 40 2 4 2 4 4" xfId="5387"/>
    <cellStyle name="Normal 40 2 4 2 4 4 2" xfId="19786"/>
    <cellStyle name="Normal 40 2 4 2 4 4 3" xfId="32474"/>
    <cellStyle name="Normal 40 2 4 2 4 4 4" xfId="45163"/>
    <cellStyle name="Normal 40 2 4 2 4 5" xfId="6973"/>
    <cellStyle name="Normal 40 2 4 2 4 5 2" xfId="21372"/>
    <cellStyle name="Normal 40 2 4 2 4 5 3" xfId="34060"/>
    <cellStyle name="Normal 40 2 4 2 4 5 4" xfId="46749"/>
    <cellStyle name="Normal 40 2 4 2 4 6" xfId="8559"/>
    <cellStyle name="Normal 40 2 4 2 4 6 2" xfId="22958"/>
    <cellStyle name="Normal 40 2 4 2 4 6 3" xfId="35646"/>
    <cellStyle name="Normal 40 2 4 2 4 6 4" xfId="48335"/>
    <cellStyle name="Normal 40 2 4 2 4 7" xfId="10145"/>
    <cellStyle name="Normal 40 2 4 2 4 7 2" xfId="24544"/>
    <cellStyle name="Normal 40 2 4 2 4 7 3" xfId="37232"/>
    <cellStyle name="Normal 40 2 4 2 4 7 4" xfId="49921"/>
    <cellStyle name="Normal 40 2 4 2 4 8" xfId="11731"/>
    <cellStyle name="Normal 40 2 4 2 4 8 2" xfId="26130"/>
    <cellStyle name="Normal 40 2 4 2 4 8 3" xfId="38818"/>
    <cellStyle name="Normal 40 2 4 2 4 8 4" xfId="51507"/>
    <cellStyle name="Normal 40 2 4 2 4 9" xfId="14278"/>
    <cellStyle name="Normal 40 2 4 2 5" xfId="751"/>
    <cellStyle name="Normal 40 2 4 2 5 10" xfId="15152"/>
    <cellStyle name="Normal 40 2 4 2 5 11" xfId="28580"/>
    <cellStyle name="Normal 40 2 4 2 5 12" xfId="40528"/>
    <cellStyle name="Normal 40 2 4 2 5 2" xfId="2338"/>
    <cellStyle name="Normal 40 2 4 2 5 2 2" xfId="16738"/>
    <cellStyle name="Normal 40 2 4 2 5 2 3" xfId="29426"/>
    <cellStyle name="Normal 40 2 4 2 5 2 4" xfId="42114"/>
    <cellStyle name="Normal 40 2 4 2 5 3" xfId="3924"/>
    <cellStyle name="Normal 40 2 4 2 5 3 2" xfId="18324"/>
    <cellStyle name="Normal 40 2 4 2 5 3 3" xfId="31012"/>
    <cellStyle name="Normal 40 2 4 2 5 3 4" xfId="43700"/>
    <cellStyle name="Normal 40 2 4 2 5 4" xfId="5511"/>
    <cellStyle name="Normal 40 2 4 2 5 4 2" xfId="19910"/>
    <cellStyle name="Normal 40 2 4 2 5 4 3" xfId="32598"/>
    <cellStyle name="Normal 40 2 4 2 5 4 4" xfId="45287"/>
    <cellStyle name="Normal 40 2 4 2 5 5" xfId="7097"/>
    <cellStyle name="Normal 40 2 4 2 5 5 2" xfId="21496"/>
    <cellStyle name="Normal 40 2 4 2 5 5 3" xfId="34184"/>
    <cellStyle name="Normal 40 2 4 2 5 5 4" xfId="46873"/>
    <cellStyle name="Normal 40 2 4 2 5 6" xfId="8683"/>
    <cellStyle name="Normal 40 2 4 2 5 6 2" xfId="23082"/>
    <cellStyle name="Normal 40 2 4 2 5 6 3" xfId="35770"/>
    <cellStyle name="Normal 40 2 4 2 5 6 4" xfId="48459"/>
    <cellStyle name="Normal 40 2 4 2 5 7" xfId="10269"/>
    <cellStyle name="Normal 40 2 4 2 5 7 2" xfId="24668"/>
    <cellStyle name="Normal 40 2 4 2 5 7 3" xfId="37356"/>
    <cellStyle name="Normal 40 2 4 2 5 7 4" xfId="50045"/>
    <cellStyle name="Normal 40 2 4 2 5 8" xfId="11855"/>
    <cellStyle name="Normal 40 2 4 2 5 8 2" xfId="26254"/>
    <cellStyle name="Normal 40 2 4 2 5 8 3" xfId="38942"/>
    <cellStyle name="Normal 40 2 4 2 5 8 4" xfId="51631"/>
    <cellStyle name="Normal 40 2 4 2 5 9" xfId="14279"/>
    <cellStyle name="Normal 40 2 4 2 6" xfId="863"/>
    <cellStyle name="Normal 40 2 4 2 6 10" xfId="15264"/>
    <cellStyle name="Normal 40 2 4 2 6 11" xfId="28581"/>
    <cellStyle name="Normal 40 2 4 2 6 12" xfId="40640"/>
    <cellStyle name="Normal 40 2 4 2 6 2" xfId="2450"/>
    <cellStyle name="Normal 40 2 4 2 6 2 2" xfId="16850"/>
    <cellStyle name="Normal 40 2 4 2 6 2 3" xfId="29538"/>
    <cellStyle name="Normal 40 2 4 2 6 2 4" xfId="42226"/>
    <cellStyle name="Normal 40 2 4 2 6 3" xfId="4036"/>
    <cellStyle name="Normal 40 2 4 2 6 3 2" xfId="18436"/>
    <cellStyle name="Normal 40 2 4 2 6 3 3" xfId="31124"/>
    <cellStyle name="Normal 40 2 4 2 6 3 4" xfId="43812"/>
    <cellStyle name="Normal 40 2 4 2 6 4" xfId="5623"/>
    <cellStyle name="Normal 40 2 4 2 6 4 2" xfId="20022"/>
    <cellStyle name="Normal 40 2 4 2 6 4 3" xfId="32710"/>
    <cellStyle name="Normal 40 2 4 2 6 4 4" xfId="45399"/>
    <cellStyle name="Normal 40 2 4 2 6 5" xfId="7209"/>
    <cellStyle name="Normal 40 2 4 2 6 5 2" xfId="21608"/>
    <cellStyle name="Normal 40 2 4 2 6 5 3" xfId="34296"/>
    <cellStyle name="Normal 40 2 4 2 6 5 4" xfId="46985"/>
    <cellStyle name="Normal 40 2 4 2 6 6" xfId="8795"/>
    <cellStyle name="Normal 40 2 4 2 6 6 2" xfId="23194"/>
    <cellStyle name="Normal 40 2 4 2 6 6 3" xfId="35882"/>
    <cellStyle name="Normal 40 2 4 2 6 6 4" xfId="48571"/>
    <cellStyle name="Normal 40 2 4 2 6 7" xfId="10381"/>
    <cellStyle name="Normal 40 2 4 2 6 7 2" xfId="24780"/>
    <cellStyle name="Normal 40 2 4 2 6 7 3" xfId="37468"/>
    <cellStyle name="Normal 40 2 4 2 6 7 4" xfId="50157"/>
    <cellStyle name="Normal 40 2 4 2 6 8" xfId="11967"/>
    <cellStyle name="Normal 40 2 4 2 6 8 2" xfId="26366"/>
    <cellStyle name="Normal 40 2 4 2 6 8 3" xfId="39054"/>
    <cellStyle name="Normal 40 2 4 2 6 8 4" xfId="51743"/>
    <cellStyle name="Normal 40 2 4 2 6 9" xfId="14280"/>
    <cellStyle name="Normal 40 2 4 2 7" xfId="974"/>
    <cellStyle name="Normal 40 2 4 2 7 10" xfId="15375"/>
    <cellStyle name="Normal 40 2 4 2 7 11" xfId="28582"/>
    <cellStyle name="Normal 40 2 4 2 7 12" xfId="40751"/>
    <cellStyle name="Normal 40 2 4 2 7 2" xfId="2561"/>
    <cellStyle name="Normal 40 2 4 2 7 2 2" xfId="16961"/>
    <cellStyle name="Normal 40 2 4 2 7 2 3" xfId="29649"/>
    <cellStyle name="Normal 40 2 4 2 7 2 4" xfId="42337"/>
    <cellStyle name="Normal 40 2 4 2 7 3" xfId="4147"/>
    <cellStyle name="Normal 40 2 4 2 7 3 2" xfId="18547"/>
    <cellStyle name="Normal 40 2 4 2 7 3 3" xfId="31235"/>
    <cellStyle name="Normal 40 2 4 2 7 3 4" xfId="43923"/>
    <cellStyle name="Normal 40 2 4 2 7 4" xfId="5734"/>
    <cellStyle name="Normal 40 2 4 2 7 4 2" xfId="20133"/>
    <cellStyle name="Normal 40 2 4 2 7 4 3" xfId="32821"/>
    <cellStyle name="Normal 40 2 4 2 7 4 4" xfId="45510"/>
    <cellStyle name="Normal 40 2 4 2 7 5" xfId="7320"/>
    <cellStyle name="Normal 40 2 4 2 7 5 2" xfId="21719"/>
    <cellStyle name="Normal 40 2 4 2 7 5 3" xfId="34407"/>
    <cellStyle name="Normal 40 2 4 2 7 5 4" xfId="47096"/>
    <cellStyle name="Normal 40 2 4 2 7 6" xfId="8906"/>
    <cellStyle name="Normal 40 2 4 2 7 6 2" xfId="23305"/>
    <cellStyle name="Normal 40 2 4 2 7 6 3" xfId="35993"/>
    <cellStyle name="Normal 40 2 4 2 7 6 4" xfId="48682"/>
    <cellStyle name="Normal 40 2 4 2 7 7" xfId="10492"/>
    <cellStyle name="Normal 40 2 4 2 7 7 2" xfId="24891"/>
    <cellStyle name="Normal 40 2 4 2 7 7 3" xfId="37579"/>
    <cellStyle name="Normal 40 2 4 2 7 7 4" xfId="50268"/>
    <cellStyle name="Normal 40 2 4 2 7 8" xfId="12078"/>
    <cellStyle name="Normal 40 2 4 2 7 8 2" xfId="26477"/>
    <cellStyle name="Normal 40 2 4 2 7 8 3" xfId="39165"/>
    <cellStyle name="Normal 40 2 4 2 7 8 4" xfId="51854"/>
    <cellStyle name="Normal 40 2 4 2 7 9" xfId="14281"/>
    <cellStyle name="Normal 40 2 4 2 8" xfId="1085"/>
    <cellStyle name="Normal 40 2 4 2 8 10" xfId="15486"/>
    <cellStyle name="Normal 40 2 4 2 8 11" xfId="28583"/>
    <cellStyle name="Normal 40 2 4 2 8 12" xfId="40862"/>
    <cellStyle name="Normal 40 2 4 2 8 2" xfId="2672"/>
    <cellStyle name="Normal 40 2 4 2 8 2 2" xfId="17072"/>
    <cellStyle name="Normal 40 2 4 2 8 2 3" xfId="29760"/>
    <cellStyle name="Normal 40 2 4 2 8 2 4" xfId="42448"/>
    <cellStyle name="Normal 40 2 4 2 8 3" xfId="4258"/>
    <cellStyle name="Normal 40 2 4 2 8 3 2" xfId="18658"/>
    <cellStyle name="Normal 40 2 4 2 8 3 3" xfId="31346"/>
    <cellStyle name="Normal 40 2 4 2 8 3 4" xfId="44034"/>
    <cellStyle name="Normal 40 2 4 2 8 4" xfId="5845"/>
    <cellStyle name="Normal 40 2 4 2 8 4 2" xfId="20244"/>
    <cellStyle name="Normal 40 2 4 2 8 4 3" xfId="32932"/>
    <cellStyle name="Normal 40 2 4 2 8 4 4" xfId="45621"/>
    <cellStyle name="Normal 40 2 4 2 8 5" xfId="7431"/>
    <cellStyle name="Normal 40 2 4 2 8 5 2" xfId="21830"/>
    <cellStyle name="Normal 40 2 4 2 8 5 3" xfId="34518"/>
    <cellStyle name="Normal 40 2 4 2 8 5 4" xfId="47207"/>
    <cellStyle name="Normal 40 2 4 2 8 6" xfId="9017"/>
    <cellStyle name="Normal 40 2 4 2 8 6 2" xfId="23416"/>
    <cellStyle name="Normal 40 2 4 2 8 6 3" xfId="36104"/>
    <cellStyle name="Normal 40 2 4 2 8 6 4" xfId="48793"/>
    <cellStyle name="Normal 40 2 4 2 8 7" xfId="10603"/>
    <cellStyle name="Normal 40 2 4 2 8 7 2" xfId="25002"/>
    <cellStyle name="Normal 40 2 4 2 8 7 3" xfId="37690"/>
    <cellStyle name="Normal 40 2 4 2 8 7 4" xfId="50379"/>
    <cellStyle name="Normal 40 2 4 2 8 8" xfId="12189"/>
    <cellStyle name="Normal 40 2 4 2 8 8 2" xfId="26588"/>
    <cellStyle name="Normal 40 2 4 2 8 8 3" xfId="39276"/>
    <cellStyle name="Normal 40 2 4 2 8 8 4" xfId="51965"/>
    <cellStyle name="Normal 40 2 4 2 8 9" xfId="14282"/>
    <cellStyle name="Normal 40 2 4 2 9" xfId="1207"/>
    <cellStyle name="Normal 40 2 4 2 9 10" xfId="15608"/>
    <cellStyle name="Normal 40 2 4 2 9 11" xfId="28584"/>
    <cellStyle name="Normal 40 2 4 2 9 12" xfId="40984"/>
    <cellStyle name="Normal 40 2 4 2 9 2" xfId="2794"/>
    <cellStyle name="Normal 40 2 4 2 9 2 2" xfId="17194"/>
    <cellStyle name="Normal 40 2 4 2 9 2 3" xfId="29882"/>
    <cellStyle name="Normal 40 2 4 2 9 2 4" xfId="42570"/>
    <cellStyle name="Normal 40 2 4 2 9 3" xfId="4380"/>
    <cellStyle name="Normal 40 2 4 2 9 3 2" xfId="18780"/>
    <cellStyle name="Normal 40 2 4 2 9 3 3" xfId="31468"/>
    <cellStyle name="Normal 40 2 4 2 9 3 4" xfId="44156"/>
    <cellStyle name="Normal 40 2 4 2 9 4" xfId="5967"/>
    <cellStyle name="Normal 40 2 4 2 9 4 2" xfId="20366"/>
    <cellStyle name="Normal 40 2 4 2 9 4 3" xfId="33054"/>
    <cellStyle name="Normal 40 2 4 2 9 4 4" xfId="45743"/>
    <cellStyle name="Normal 40 2 4 2 9 5" xfId="7553"/>
    <cellStyle name="Normal 40 2 4 2 9 5 2" xfId="21952"/>
    <cellStyle name="Normal 40 2 4 2 9 5 3" xfId="34640"/>
    <cellStyle name="Normal 40 2 4 2 9 5 4" xfId="47329"/>
    <cellStyle name="Normal 40 2 4 2 9 6" xfId="9139"/>
    <cellStyle name="Normal 40 2 4 2 9 6 2" xfId="23538"/>
    <cellStyle name="Normal 40 2 4 2 9 6 3" xfId="36226"/>
    <cellStyle name="Normal 40 2 4 2 9 6 4" xfId="48915"/>
    <cellStyle name="Normal 40 2 4 2 9 7" xfId="10725"/>
    <cellStyle name="Normal 40 2 4 2 9 7 2" xfId="25124"/>
    <cellStyle name="Normal 40 2 4 2 9 7 3" xfId="37812"/>
    <cellStyle name="Normal 40 2 4 2 9 7 4" xfId="50501"/>
    <cellStyle name="Normal 40 2 4 2 9 8" xfId="12311"/>
    <cellStyle name="Normal 40 2 4 2 9 8 2" xfId="26710"/>
    <cellStyle name="Normal 40 2 4 2 9 8 3" xfId="39398"/>
    <cellStyle name="Normal 40 2 4 2 9 8 4" xfId="52087"/>
    <cellStyle name="Normal 40 2 4 2 9 9" xfId="14283"/>
    <cellStyle name="Normal 40 2 4 20" xfId="9689"/>
    <cellStyle name="Normal 40 2 4 20 2" xfId="24088"/>
    <cellStyle name="Normal 40 2 4 20 3" xfId="36776"/>
    <cellStyle name="Normal 40 2 4 20 4" xfId="49465"/>
    <cellStyle name="Normal 40 2 4 21" xfId="11275"/>
    <cellStyle name="Normal 40 2 4 21 2" xfId="25674"/>
    <cellStyle name="Normal 40 2 4 21 3" xfId="38362"/>
    <cellStyle name="Normal 40 2 4 21 4" xfId="51051"/>
    <cellStyle name="Normal 40 2 4 22" xfId="14265"/>
    <cellStyle name="Normal 40 2 4 23" xfId="14572"/>
    <cellStyle name="Normal 40 2 4 24" xfId="28566"/>
    <cellStyle name="Normal 40 2 4 25" xfId="39948"/>
    <cellStyle name="Normal 40 2 4 3" xfId="326"/>
    <cellStyle name="Normal 40 2 4 3 10" xfId="14727"/>
    <cellStyle name="Normal 40 2 4 3 11" xfId="28585"/>
    <cellStyle name="Normal 40 2 4 3 12" xfId="40103"/>
    <cellStyle name="Normal 40 2 4 3 2" xfId="1913"/>
    <cellStyle name="Normal 40 2 4 3 2 2" xfId="16313"/>
    <cellStyle name="Normal 40 2 4 3 2 3" xfId="29001"/>
    <cellStyle name="Normal 40 2 4 3 2 4" xfId="41689"/>
    <cellStyle name="Normal 40 2 4 3 3" xfId="3499"/>
    <cellStyle name="Normal 40 2 4 3 3 2" xfId="17899"/>
    <cellStyle name="Normal 40 2 4 3 3 3" xfId="30587"/>
    <cellStyle name="Normal 40 2 4 3 3 4" xfId="43275"/>
    <cellStyle name="Normal 40 2 4 3 4" xfId="5086"/>
    <cellStyle name="Normal 40 2 4 3 4 2" xfId="19485"/>
    <cellStyle name="Normal 40 2 4 3 4 3" xfId="32173"/>
    <cellStyle name="Normal 40 2 4 3 4 4" xfId="44862"/>
    <cellStyle name="Normal 40 2 4 3 5" xfId="6672"/>
    <cellStyle name="Normal 40 2 4 3 5 2" xfId="21071"/>
    <cellStyle name="Normal 40 2 4 3 5 3" xfId="33759"/>
    <cellStyle name="Normal 40 2 4 3 5 4" xfId="46448"/>
    <cellStyle name="Normal 40 2 4 3 6" xfId="8258"/>
    <cellStyle name="Normal 40 2 4 3 6 2" xfId="22657"/>
    <cellStyle name="Normal 40 2 4 3 6 3" xfId="35345"/>
    <cellStyle name="Normal 40 2 4 3 6 4" xfId="48034"/>
    <cellStyle name="Normal 40 2 4 3 7" xfId="9844"/>
    <cellStyle name="Normal 40 2 4 3 7 2" xfId="24243"/>
    <cellStyle name="Normal 40 2 4 3 7 3" xfId="36931"/>
    <cellStyle name="Normal 40 2 4 3 7 4" xfId="49620"/>
    <cellStyle name="Normal 40 2 4 3 8" xfId="11430"/>
    <cellStyle name="Normal 40 2 4 3 8 2" xfId="25829"/>
    <cellStyle name="Normal 40 2 4 3 8 3" xfId="38517"/>
    <cellStyle name="Normal 40 2 4 3 8 4" xfId="51206"/>
    <cellStyle name="Normal 40 2 4 3 9" xfId="14284"/>
    <cellStyle name="Normal 40 2 4 4" xfId="450"/>
    <cellStyle name="Normal 40 2 4 4 10" xfId="14851"/>
    <cellStyle name="Normal 40 2 4 4 11" xfId="28586"/>
    <cellStyle name="Normal 40 2 4 4 12" xfId="40227"/>
    <cellStyle name="Normal 40 2 4 4 2" xfId="2037"/>
    <cellStyle name="Normal 40 2 4 4 2 2" xfId="16437"/>
    <cellStyle name="Normal 40 2 4 4 2 3" xfId="29125"/>
    <cellStyle name="Normal 40 2 4 4 2 4" xfId="41813"/>
    <cellStyle name="Normal 40 2 4 4 3" xfId="3623"/>
    <cellStyle name="Normal 40 2 4 4 3 2" xfId="18023"/>
    <cellStyle name="Normal 40 2 4 4 3 3" xfId="30711"/>
    <cellStyle name="Normal 40 2 4 4 3 4" xfId="43399"/>
    <cellStyle name="Normal 40 2 4 4 4" xfId="5210"/>
    <cellStyle name="Normal 40 2 4 4 4 2" xfId="19609"/>
    <cellStyle name="Normal 40 2 4 4 4 3" xfId="32297"/>
    <cellStyle name="Normal 40 2 4 4 4 4" xfId="44986"/>
    <cellStyle name="Normal 40 2 4 4 5" xfId="6796"/>
    <cellStyle name="Normal 40 2 4 4 5 2" xfId="21195"/>
    <cellStyle name="Normal 40 2 4 4 5 3" xfId="33883"/>
    <cellStyle name="Normal 40 2 4 4 5 4" xfId="46572"/>
    <cellStyle name="Normal 40 2 4 4 6" xfId="8382"/>
    <cellStyle name="Normal 40 2 4 4 6 2" xfId="22781"/>
    <cellStyle name="Normal 40 2 4 4 6 3" xfId="35469"/>
    <cellStyle name="Normal 40 2 4 4 6 4" xfId="48158"/>
    <cellStyle name="Normal 40 2 4 4 7" xfId="9968"/>
    <cellStyle name="Normal 40 2 4 4 7 2" xfId="24367"/>
    <cellStyle name="Normal 40 2 4 4 7 3" xfId="37055"/>
    <cellStyle name="Normal 40 2 4 4 7 4" xfId="49744"/>
    <cellStyle name="Normal 40 2 4 4 8" xfId="11554"/>
    <cellStyle name="Normal 40 2 4 4 8 2" xfId="25953"/>
    <cellStyle name="Normal 40 2 4 4 8 3" xfId="38641"/>
    <cellStyle name="Normal 40 2 4 4 8 4" xfId="51330"/>
    <cellStyle name="Normal 40 2 4 4 9" xfId="14285"/>
    <cellStyle name="Normal 40 2 4 5" xfId="566"/>
    <cellStyle name="Normal 40 2 4 5 10" xfId="14967"/>
    <cellStyle name="Normal 40 2 4 5 11" xfId="28587"/>
    <cellStyle name="Normal 40 2 4 5 12" xfId="40343"/>
    <cellStyle name="Normal 40 2 4 5 2" xfId="2153"/>
    <cellStyle name="Normal 40 2 4 5 2 2" xfId="16553"/>
    <cellStyle name="Normal 40 2 4 5 2 3" xfId="29241"/>
    <cellStyle name="Normal 40 2 4 5 2 4" xfId="41929"/>
    <cellStyle name="Normal 40 2 4 5 3" xfId="3739"/>
    <cellStyle name="Normal 40 2 4 5 3 2" xfId="18139"/>
    <cellStyle name="Normal 40 2 4 5 3 3" xfId="30827"/>
    <cellStyle name="Normal 40 2 4 5 3 4" xfId="43515"/>
    <cellStyle name="Normal 40 2 4 5 4" xfId="5326"/>
    <cellStyle name="Normal 40 2 4 5 4 2" xfId="19725"/>
    <cellStyle name="Normal 40 2 4 5 4 3" xfId="32413"/>
    <cellStyle name="Normal 40 2 4 5 4 4" xfId="45102"/>
    <cellStyle name="Normal 40 2 4 5 5" xfId="6912"/>
    <cellStyle name="Normal 40 2 4 5 5 2" xfId="21311"/>
    <cellStyle name="Normal 40 2 4 5 5 3" xfId="33999"/>
    <cellStyle name="Normal 40 2 4 5 5 4" xfId="46688"/>
    <cellStyle name="Normal 40 2 4 5 6" xfId="8498"/>
    <cellStyle name="Normal 40 2 4 5 6 2" xfId="22897"/>
    <cellStyle name="Normal 40 2 4 5 6 3" xfId="35585"/>
    <cellStyle name="Normal 40 2 4 5 6 4" xfId="48274"/>
    <cellStyle name="Normal 40 2 4 5 7" xfId="10084"/>
    <cellStyle name="Normal 40 2 4 5 7 2" xfId="24483"/>
    <cellStyle name="Normal 40 2 4 5 7 3" xfId="37171"/>
    <cellStyle name="Normal 40 2 4 5 7 4" xfId="49860"/>
    <cellStyle name="Normal 40 2 4 5 8" xfId="11670"/>
    <cellStyle name="Normal 40 2 4 5 8 2" xfId="26069"/>
    <cellStyle name="Normal 40 2 4 5 8 3" xfId="38757"/>
    <cellStyle name="Normal 40 2 4 5 8 4" xfId="51446"/>
    <cellStyle name="Normal 40 2 4 5 9" xfId="14286"/>
    <cellStyle name="Normal 40 2 4 6" xfId="691"/>
    <cellStyle name="Normal 40 2 4 6 10" xfId="15092"/>
    <cellStyle name="Normal 40 2 4 6 11" xfId="28588"/>
    <cellStyle name="Normal 40 2 4 6 12" xfId="40468"/>
    <cellStyle name="Normal 40 2 4 6 2" xfId="2278"/>
    <cellStyle name="Normal 40 2 4 6 2 2" xfId="16678"/>
    <cellStyle name="Normal 40 2 4 6 2 3" xfId="29366"/>
    <cellStyle name="Normal 40 2 4 6 2 4" xfId="42054"/>
    <cellStyle name="Normal 40 2 4 6 3" xfId="3864"/>
    <cellStyle name="Normal 40 2 4 6 3 2" xfId="18264"/>
    <cellStyle name="Normal 40 2 4 6 3 3" xfId="30952"/>
    <cellStyle name="Normal 40 2 4 6 3 4" xfId="43640"/>
    <cellStyle name="Normal 40 2 4 6 4" xfId="5451"/>
    <cellStyle name="Normal 40 2 4 6 4 2" xfId="19850"/>
    <cellStyle name="Normal 40 2 4 6 4 3" xfId="32538"/>
    <cellStyle name="Normal 40 2 4 6 4 4" xfId="45227"/>
    <cellStyle name="Normal 40 2 4 6 5" xfId="7037"/>
    <cellStyle name="Normal 40 2 4 6 5 2" xfId="21436"/>
    <cellStyle name="Normal 40 2 4 6 5 3" xfId="34124"/>
    <cellStyle name="Normal 40 2 4 6 5 4" xfId="46813"/>
    <cellStyle name="Normal 40 2 4 6 6" xfId="8623"/>
    <cellStyle name="Normal 40 2 4 6 6 2" xfId="23022"/>
    <cellStyle name="Normal 40 2 4 6 6 3" xfId="35710"/>
    <cellStyle name="Normal 40 2 4 6 6 4" xfId="48399"/>
    <cellStyle name="Normal 40 2 4 6 7" xfId="10209"/>
    <cellStyle name="Normal 40 2 4 6 7 2" xfId="24608"/>
    <cellStyle name="Normal 40 2 4 6 7 3" xfId="37296"/>
    <cellStyle name="Normal 40 2 4 6 7 4" xfId="49985"/>
    <cellStyle name="Normal 40 2 4 6 8" xfId="11795"/>
    <cellStyle name="Normal 40 2 4 6 8 2" xfId="26194"/>
    <cellStyle name="Normal 40 2 4 6 8 3" xfId="38882"/>
    <cellStyle name="Normal 40 2 4 6 8 4" xfId="51571"/>
    <cellStyle name="Normal 40 2 4 6 9" xfId="14287"/>
    <cellStyle name="Normal 40 2 4 7" xfId="803"/>
    <cellStyle name="Normal 40 2 4 7 10" xfId="15204"/>
    <cellStyle name="Normal 40 2 4 7 11" xfId="28589"/>
    <cellStyle name="Normal 40 2 4 7 12" xfId="40580"/>
    <cellStyle name="Normal 40 2 4 7 2" xfId="2390"/>
    <cellStyle name="Normal 40 2 4 7 2 2" xfId="16790"/>
    <cellStyle name="Normal 40 2 4 7 2 3" xfId="29478"/>
    <cellStyle name="Normal 40 2 4 7 2 4" xfId="42166"/>
    <cellStyle name="Normal 40 2 4 7 3" xfId="3976"/>
    <cellStyle name="Normal 40 2 4 7 3 2" xfId="18376"/>
    <cellStyle name="Normal 40 2 4 7 3 3" xfId="31064"/>
    <cellStyle name="Normal 40 2 4 7 3 4" xfId="43752"/>
    <cellStyle name="Normal 40 2 4 7 4" xfId="5563"/>
    <cellStyle name="Normal 40 2 4 7 4 2" xfId="19962"/>
    <cellStyle name="Normal 40 2 4 7 4 3" xfId="32650"/>
    <cellStyle name="Normal 40 2 4 7 4 4" xfId="45339"/>
    <cellStyle name="Normal 40 2 4 7 5" xfId="7149"/>
    <cellStyle name="Normal 40 2 4 7 5 2" xfId="21548"/>
    <cellStyle name="Normal 40 2 4 7 5 3" xfId="34236"/>
    <cellStyle name="Normal 40 2 4 7 5 4" xfId="46925"/>
    <cellStyle name="Normal 40 2 4 7 6" xfId="8735"/>
    <cellStyle name="Normal 40 2 4 7 6 2" xfId="23134"/>
    <cellStyle name="Normal 40 2 4 7 6 3" xfId="35822"/>
    <cellStyle name="Normal 40 2 4 7 6 4" xfId="48511"/>
    <cellStyle name="Normal 40 2 4 7 7" xfId="10321"/>
    <cellStyle name="Normal 40 2 4 7 7 2" xfId="24720"/>
    <cellStyle name="Normal 40 2 4 7 7 3" xfId="37408"/>
    <cellStyle name="Normal 40 2 4 7 7 4" xfId="50097"/>
    <cellStyle name="Normal 40 2 4 7 8" xfId="11907"/>
    <cellStyle name="Normal 40 2 4 7 8 2" xfId="26306"/>
    <cellStyle name="Normal 40 2 4 7 8 3" xfId="38994"/>
    <cellStyle name="Normal 40 2 4 7 8 4" xfId="51683"/>
    <cellStyle name="Normal 40 2 4 7 9" xfId="14288"/>
    <cellStyle name="Normal 40 2 4 8" xfId="914"/>
    <cellStyle name="Normal 40 2 4 8 10" xfId="15315"/>
    <cellStyle name="Normal 40 2 4 8 11" xfId="28590"/>
    <cellStyle name="Normal 40 2 4 8 12" xfId="40691"/>
    <cellStyle name="Normal 40 2 4 8 2" xfId="2501"/>
    <cellStyle name="Normal 40 2 4 8 2 2" xfId="16901"/>
    <cellStyle name="Normal 40 2 4 8 2 3" xfId="29589"/>
    <cellStyle name="Normal 40 2 4 8 2 4" xfId="42277"/>
    <cellStyle name="Normal 40 2 4 8 3" xfId="4087"/>
    <cellStyle name="Normal 40 2 4 8 3 2" xfId="18487"/>
    <cellStyle name="Normal 40 2 4 8 3 3" xfId="31175"/>
    <cellStyle name="Normal 40 2 4 8 3 4" xfId="43863"/>
    <cellStyle name="Normal 40 2 4 8 4" xfId="5674"/>
    <cellStyle name="Normal 40 2 4 8 4 2" xfId="20073"/>
    <cellStyle name="Normal 40 2 4 8 4 3" xfId="32761"/>
    <cellStyle name="Normal 40 2 4 8 4 4" xfId="45450"/>
    <cellStyle name="Normal 40 2 4 8 5" xfId="7260"/>
    <cellStyle name="Normal 40 2 4 8 5 2" xfId="21659"/>
    <cellStyle name="Normal 40 2 4 8 5 3" xfId="34347"/>
    <cellStyle name="Normal 40 2 4 8 5 4" xfId="47036"/>
    <cellStyle name="Normal 40 2 4 8 6" xfId="8846"/>
    <cellStyle name="Normal 40 2 4 8 6 2" xfId="23245"/>
    <cellStyle name="Normal 40 2 4 8 6 3" xfId="35933"/>
    <cellStyle name="Normal 40 2 4 8 6 4" xfId="48622"/>
    <cellStyle name="Normal 40 2 4 8 7" xfId="10432"/>
    <cellStyle name="Normal 40 2 4 8 7 2" xfId="24831"/>
    <cellStyle name="Normal 40 2 4 8 7 3" xfId="37519"/>
    <cellStyle name="Normal 40 2 4 8 7 4" xfId="50208"/>
    <cellStyle name="Normal 40 2 4 8 8" xfId="12018"/>
    <cellStyle name="Normal 40 2 4 8 8 2" xfId="26417"/>
    <cellStyle name="Normal 40 2 4 8 8 3" xfId="39105"/>
    <cellStyle name="Normal 40 2 4 8 8 4" xfId="51794"/>
    <cellStyle name="Normal 40 2 4 8 9" xfId="14289"/>
    <cellStyle name="Normal 40 2 4 9" xfId="1025"/>
    <cellStyle name="Normal 40 2 4 9 10" xfId="15426"/>
    <cellStyle name="Normal 40 2 4 9 11" xfId="28591"/>
    <cellStyle name="Normal 40 2 4 9 12" xfId="40802"/>
    <cellStyle name="Normal 40 2 4 9 2" xfId="2612"/>
    <cellStyle name="Normal 40 2 4 9 2 2" xfId="17012"/>
    <cellStyle name="Normal 40 2 4 9 2 3" xfId="29700"/>
    <cellStyle name="Normal 40 2 4 9 2 4" xfId="42388"/>
    <cellStyle name="Normal 40 2 4 9 3" xfId="4198"/>
    <cellStyle name="Normal 40 2 4 9 3 2" xfId="18598"/>
    <cellStyle name="Normal 40 2 4 9 3 3" xfId="31286"/>
    <cellStyle name="Normal 40 2 4 9 3 4" xfId="43974"/>
    <cellStyle name="Normal 40 2 4 9 4" xfId="5785"/>
    <cellStyle name="Normal 40 2 4 9 4 2" xfId="20184"/>
    <cellStyle name="Normal 40 2 4 9 4 3" xfId="32872"/>
    <cellStyle name="Normal 40 2 4 9 4 4" xfId="45561"/>
    <cellStyle name="Normal 40 2 4 9 5" xfId="7371"/>
    <cellStyle name="Normal 40 2 4 9 5 2" xfId="21770"/>
    <cellStyle name="Normal 40 2 4 9 5 3" xfId="34458"/>
    <cellStyle name="Normal 40 2 4 9 5 4" xfId="47147"/>
    <cellStyle name="Normal 40 2 4 9 6" xfId="8957"/>
    <cellStyle name="Normal 40 2 4 9 6 2" xfId="23356"/>
    <cellStyle name="Normal 40 2 4 9 6 3" xfId="36044"/>
    <cellStyle name="Normal 40 2 4 9 6 4" xfId="48733"/>
    <cellStyle name="Normal 40 2 4 9 7" xfId="10543"/>
    <cellStyle name="Normal 40 2 4 9 7 2" xfId="24942"/>
    <cellStyle name="Normal 40 2 4 9 7 3" xfId="37630"/>
    <cellStyle name="Normal 40 2 4 9 7 4" xfId="50319"/>
    <cellStyle name="Normal 40 2 4 9 8" xfId="12129"/>
    <cellStyle name="Normal 40 2 4 9 8 2" xfId="26528"/>
    <cellStyle name="Normal 40 2 4 9 8 3" xfId="39216"/>
    <cellStyle name="Normal 40 2 4 9 8 4" xfId="51905"/>
    <cellStyle name="Normal 40 2 4 9 9" xfId="14290"/>
    <cellStyle name="Normal 40 2 5" xfId="171"/>
    <cellStyle name="Normal 40 2 5 10" xfId="1155"/>
    <cellStyle name="Normal 40 2 5 10 10" xfId="15556"/>
    <cellStyle name="Normal 40 2 5 10 11" xfId="28593"/>
    <cellStyle name="Normal 40 2 5 10 12" xfId="40932"/>
    <cellStyle name="Normal 40 2 5 10 2" xfId="2742"/>
    <cellStyle name="Normal 40 2 5 10 2 2" xfId="17142"/>
    <cellStyle name="Normal 40 2 5 10 2 3" xfId="29830"/>
    <cellStyle name="Normal 40 2 5 10 2 4" xfId="42518"/>
    <cellStyle name="Normal 40 2 5 10 3" xfId="4328"/>
    <cellStyle name="Normal 40 2 5 10 3 2" xfId="18728"/>
    <cellStyle name="Normal 40 2 5 10 3 3" xfId="31416"/>
    <cellStyle name="Normal 40 2 5 10 3 4" xfId="44104"/>
    <cellStyle name="Normal 40 2 5 10 4" xfId="5915"/>
    <cellStyle name="Normal 40 2 5 10 4 2" xfId="20314"/>
    <cellStyle name="Normal 40 2 5 10 4 3" xfId="33002"/>
    <cellStyle name="Normal 40 2 5 10 4 4" xfId="45691"/>
    <cellStyle name="Normal 40 2 5 10 5" xfId="7501"/>
    <cellStyle name="Normal 40 2 5 10 5 2" xfId="21900"/>
    <cellStyle name="Normal 40 2 5 10 5 3" xfId="34588"/>
    <cellStyle name="Normal 40 2 5 10 5 4" xfId="47277"/>
    <cellStyle name="Normal 40 2 5 10 6" xfId="9087"/>
    <cellStyle name="Normal 40 2 5 10 6 2" xfId="23486"/>
    <cellStyle name="Normal 40 2 5 10 6 3" xfId="36174"/>
    <cellStyle name="Normal 40 2 5 10 6 4" xfId="48863"/>
    <cellStyle name="Normal 40 2 5 10 7" xfId="10673"/>
    <cellStyle name="Normal 40 2 5 10 7 2" xfId="25072"/>
    <cellStyle name="Normal 40 2 5 10 7 3" xfId="37760"/>
    <cellStyle name="Normal 40 2 5 10 7 4" xfId="50449"/>
    <cellStyle name="Normal 40 2 5 10 8" xfId="12259"/>
    <cellStyle name="Normal 40 2 5 10 8 2" xfId="26658"/>
    <cellStyle name="Normal 40 2 5 10 8 3" xfId="39346"/>
    <cellStyle name="Normal 40 2 5 10 8 4" xfId="52035"/>
    <cellStyle name="Normal 40 2 5 10 9" xfId="14292"/>
    <cellStyle name="Normal 40 2 5 11" xfId="1293"/>
    <cellStyle name="Normal 40 2 5 11 10" xfId="15694"/>
    <cellStyle name="Normal 40 2 5 11 11" xfId="28594"/>
    <cellStyle name="Normal 40 2 5 11 12" xfId="41070"/>
    <cellStyle name="Normal 40 2 5 11 2" xfId="2880"/>
    <cellStyle name="Normal 40 2 5 11 2 2" xfId="17280"/>
    <cellStyle name="Normal 40 2 5 11 2 3" xfId="29968"/>
    <cellStyle name="Normal 40 2 5 11 2 4" xfId="42656"/>
    <cellStyle name="Normal 40 2 5 11 3" xfId="4466"/>
    <cellStyle name="Normal 40 2 5 11 3 2" xfId="18866"/>
    <cellStyle name="Normal 40 2 5 11 3 3" xfId="31554"/>
    <cellStyle name="Normal 40 2 5 11 3 4" xfId="44242"/>
    <cellStyle name="Normal 40 2 5 11 4" xfId="6053"/>
    <cellStyle name="Normal 40 2 5 11 4 2" xfId="20452"/>
    <cellStyle name="Normal 40 2 5 11 4 3" xfId="33140"/>
    <cellStyle name="Normal 40 2 5 11 4 4" xfId="45829"/>
    <cellStyle name="Normal 40 2 5 11 5" xfId="7639"/>
    <cellStyle name="Normal 40 2 5 11 5 2" xfId="22038"/>
    <cellStyle name="Normal 40 2 5 11 5 3" xfId="34726"/>
    <cellStyle name="Normal 40 2 5 11 5 4" xfId="47415"/>
    <cellStyle name="Normal 40 2 5 11 6" xfId="9225"/>
    <cellStyle name="Normal 40 2 5 11 6 2" xfId="23624"/>
    <cellStyle name="Normal 40 2 5 11 6 3" xfId="36312"/>
    <cellStyle name="Normal 40 2 5 11 6 4" xfId="49001"/>
    <cellStyle name="Normal 40 2 5 11 7" xfId="10811"/>
    <cellStyle name="Normal 40 2 5 11 7 2" xfId="25210"/>
    <cellStyle name="Normal 40 2 5 11 7 3" xfId="37898"/>
    <cellStyle name="Normal 40 2 5 11 7 4" xfId="50587"/>
    <cellStyle name="Normal 40 2 5 11 8" xfId="12397"/>
    <cellStyle name="Normal 40 2 5 11 8 2" xfId="26796"/>
    <cellStyle name="Normal 40 2 5 11 8 3" xfId="39484"/>
    <cellStyle name="Normal 40 2 5 11 8 4" xfId="52173"/>
    <cellStyle name="Normal 40 2 5 11 9" xfId="14293"/>
    <cellStyle name="Normal 40 2 5 12" xfId="1407"/>
    <cellStyle name="Normal 40 2 5 12 10" xfId="15808"/>
    <cellStyle name="Normal 40 2 5 12 11" xfId="28595"/>
    <cellStyle name="Normal 40 2 5 12 12" xfId="41184"/>
    <cellStyle name="Normal 40 2 5 12 2" xfId="2994"/>
    <cellStyle name="Normal 40 2 5 12 2 2" xfId="17394"/>
    <cellStyle name="Normal 40 2 5 12 2 3" xfId="30082"/>
    <cellStyle name="Normal 40 2 5 12 2 4" xfId="42770"/>
    <cellStyle name="Normal 40 2 5 12 3" xfId="4580"/>
    <cellStyle name="Normal 40 2 5 12 3 2" xfId="18980"/>
    <cellStyle name="Normal 40 2 5 12 3 3" xfId="31668"/>
    <cellStyle name="Normal 40 2 5 12 3 4" xfId="44356"/>
    <cellStyle name="Normal 40 2 5 12 4" xfId="6167"/>
    <cellStyle name="Normal 40 2 5 12 4 2" xfId="20566"/>
    <cellStyle name="Normal 40 2 5 12 4 3" xfId="33254"/>
    <cellStyle name="Normal 40 2 5 12 4 4" xfId="45943"/>
    <cellStyle name="Normal 40 2 5 12 5" xfId="7753"/>
    <cellStyle name="Normal 40 2 5 12 5 2" xfId="22152"/>
    <cellStyle name="Normal 40 2 5 12 5 3" xfId="34840"/>
    <cellStyle name="Normal 40 2 5 12 5 4" xfId="47529"/>
    <cellStyle name="Normal 40 2 5 12 6" xfId="9339"/>
    <cellStyle name="Normal 40 2 5 12 6 2" xfId="23738"/>
    <cellStyle name="Normal 40 2 5 12 6 3" xfId="36426"/>
    <cellStyle name="Normal 40 2 5 12 6 4" xfId="49115"/>
    <cellStyle name="Normal 40 2 5 12 7" xfId="10925"/>
    <cellStyle name="Normal 40 2 5 12 7 2" xfId="25324"/>
    <cellStyle name="Normal 40 2 5 12 7 3" xfId="38012"/>
    <cellStyle name="Normal 40 2 5 12 7 4" xfId="50701"/>
    <cellStyle name="Normal 40 2 5 12 8" xfId="12511"/>
    <cellStyle name="Normal 40 2 5 12 8 2" xfId="26910"/>
    <cellStyle name="Normal 40 2 5 12 8 3" xfId="39598"/>
    <cellStyle name="Normal 40 2 5 12 8 4" xfId="52287"/>
    <cellStyle name="Normal 40 2 5 12 9" xfId="14294"/>
    <cellStyle name="Normal 40 2 5 13" xfId="1521"/>
    <cellStyle name="Normal 40 2 5 13 10" xfId="15922"/>
    <cellStyle name="Normal 40 2 5 13 11" xfId="28596"/>
    <cellStyle name="Normal 40 2 5 13 12" xfId="41298"/>
    <cellStyle name="Normal 40 2 5 13 2" xfId="3108"/>
    <cellStyle name="Normal 40 2 5 13 2 2" xfId="17508"/>
    <cellStyle name="Normal 40 2 5 13 2 3" xfId="30196"/>
    <cellStyle name="Normal 40 2 5 13 2 4" xfId="42884"/>
    <cellStyle name="Normal 40 2 5 13 3" xfId="4694"/>
    <cellStyle name="Normal 40 2 5 13 3 2" xfId="19094"/>
    <cellStyle name="Normal 40 2 5 13 3 3" xfId="31782"/>
    <cellStyle name="Normal 40 2 5 13 3 4" xfId="44470"/>
    <cellStyle name="Normal 40 2 5 13 4" xfId="6281"/>
    <cellStyle name="Normal 40 2 5 13 4 2" xfId="20680"/>
    <cellStyle name="Normal 40 2 5 13 4 3" xfId="33368"/>
    <cellStyle name="Normal 40 2 5 13 4 4" xfId="46057"/>
    <cellStyle name="Normal 40 2 5 13 5" xfId="7867"/>
    <cellStyle name="Normal 40 2 5 13 5 2" xfId="22266"/>
    <cellStyle name="Normal 40 2 5 13 5 3" xfId="34954"/>
    <cellStyle name="Normal 40 2 5 13 5 4" xfId="47643"/>
    <cellStyle name="Normal 40 2 5 13 6" xfId="9453"/>
    <cellStyle name="Normal 40 2 5 13 6 2" xfId="23852"/>
    <cellStyle name="Normal 40 2 5 13 6 3" xfId="36540"/>
    <cellStyle name="Normal 40 2 5 13 6 4" xfId="49229"/>
    <cellStyle name="Normal 40 2 5 13 7" xfId="11039"/>
    <cellStyle name="Normal 40 2 5 13 7 2" xfId="25438"/>
    <cellStyle name="Normal 40 2 5 13 7 3" xfId="38126"/>
    <cellStyle name="Normal 40 2 5 13 7 4" xfId="50815"/>
    <cellStyle name="Normal 40 2 5 13 8" xfId="12625"/>
    <cellStyle name="Normal 40 2 5 13 8 2" xfId="27024"/>
    <cellStyle name="Normal 40 2 5 13 8 3" xfId="39712"/>
    <cellStyle name="Normal 40 2 5 13 8 4" xfId="52401"/>
    <cellStyle name="Normal 40 2 5 13 9" xfId="14295"/>
    <cellStyle name="Normal 40 2 5 14" xfId="1643"/>
    <cellStyle name="Normal 40 2 5 14 10" xfId="16044"/>
    <cellStyle name="Normal 40 2 5 14 11" xfId="28597"/>
    <cellStyle name="Normal 40 2 5 14 12" xfId="41420"/>
    <cellStyle name="Normal 40 2 5 14 2" xfId="3230"/>
    <cellStyle name="Normal 40 2 5 14 2 2" xfId="17630"/>
    <cellStyle name="Normal 40 2 5 14 2 3" xfId="30318"/>
    <cellStyle name="Normal 40 2 5 14 2 4" xfId="43006"/>
    <cellStyle name="Normal 40 2 5 14 3" xfId="4816"/>
    <cellStyle name="Normal 40 2 5 14 3 2" xfId="19216"/>
    <cellStyle name="Normal 40 2 5 14 3 3" xfId="31904"/>
    <cellStyle name="Normal 40 2 5 14 3 4" xfId="44592"/>
    <cellStyle name="Normal 40 2 5 14 4" xfId="6403"/>
    <cellStyle name="Normal 40 2 5 14 4 2" xfId="20802"/>
    <cellStyle name="Normal 40 2 5 14 4 3" xfId="33490"/>
    <cellStyle name="Normal 40 2 5 14 4 4" xfId="46179"/>
    <cellStyle name="Normal 40 2 5 14 5" xfId="7989"/>
    <cellStyle name="Normal 40 2 5 14 5 2" xfId="22388"/>
    <cellStyle name="Normal 40 2 5 14 5 3" xfId="35076"/>
    <cellStyle name="Normal 40 2 5 14 5 4" xfId="47765"/>
    <cellStyle name="Normal 40 2 5 14 6" xfId="9575"/>
    <cellStyle name="Normal 40 2 5 14 6 2" xfId="23974"/>
    <cellStyle name="Normal 40 2 5 14 6 3" xfId="36662"/>
    <cellStyle name="Normal 40 2 5 14 6 4" xfId="49351"/>
    <cellStyle name="Normal 40 2 5 14 7" xfId="11161"/>
    <cellStyle name="Normal 40 2 5 14 7 2" xfId="25560"/>
    <cellStyle name="Normal 40 2 5 14 7 3" xfId="38248"/>
    <cellStyle name="Normal 40 2 5 14 7 4" xfId="50937"/>
    <cellStyle name="Normal 40 2 5 14 8" xfId="12747"/>
    <cellStyle name="Normal 40 2 5 14 8 2" xfId="27146"/>
    <cellStyle name="Normal 40 2 5 14 8 3" xfId="39834"/>
    <cellStyle name="Normal 40 2 5 14 8 4" xfId="52523"/>
    <cellStyle name="Normal 40 2 5 14 9" xfId="14296"/>
    <cellStyle name="Normal 40 2 5 15" xfId="1766"/>
    <cellStyle name="Normal 40 2 5 15 2" xfId="16166"/>
    <cellStyle name="Normal 40 2 5 15 3" xfId="28854"/>
    <cellStyle name="Normal 40 2 5 15 4" xfId="41542"/>
    <cellStyle name="Normal 40 2 5 16" xfId="3352"/>
    <cellStyle name="Normal 40 2 5 16 2" xfId="17752"/>
    <cellStyle name="Normal 40 2 5 16 3" xfId="30440"/>
    <cellStyle name="Normal 40 2 5 16 4" xfId="43128"/>
    <cellStyle name="Normal 40 2 5 17" xfId="4939"/>
    <cellStyle name="Normal 40 2 5 17 2" xfId="19338"/>
    <cellStyle name="Normal 40 2 5 17 3" xfId="32026"/>
    <cellStyle name="Normal 40 2 5 17 4" xfId="44715"/>
    <cellStyle name="Normal 40 2 5 18" xfId="6525"/>
    <cellStyle name="Normal 40 2 5 18 2" xfId="20924"/>
    <cellStyle name="Normal 40 2 5 18 3" xfId="33612"/>
    <cellStyle name="Normal 40 2 5 18 4" xfId="46301"/>
    <cellStyle name="Normal 40 2 5 19" xfId="8111"/>
    <cellStyle name="Normal 40 2 5 19 2" xfId="22510"/>
    <cellStyle name="Normal 40 2 5 19 3" xfId="35198"/>
    <cellStyle name="Normal 40 2 5 19 4" xfId="47887"/>
    <cellStyle name="Normal 40 2 5 2" xfId="233"/>
    <cellStyle name="Normal 40 2 5 2 10" xfId="1353"/>
    <cellStyle name="Normal 40 2 5 2 10 10" xfId="15754"/>
    <cellStyle name="Normal 40 2 5 2 10 11" xfId="28599"/>
    <cellStyle name="Normal 40 2 5 2 10 12" xfId="41130"/>
    <cellStyle name="Normal 40 2 5 2 10 2" xfId="2940"/>
    <cellStyle name="Normal 40 2 5 2 10 2 2" xfId="17340"/>
    <cellStyle name="Normal 40 2 5 2 10 2 3" xfId="30028"/>
    <cellStyle name="Normal 40 2 5 2 10 2 4" xfId="42716"/>
    <cellStyle name="Normal 40 2 5 2 10 3" xfId="4526"/>
    <cellStyle name="Normal 40 2 5 2 10 3 2" xfId="18926"/>
    <cellStyle name="Normal 40 2 5 2 10 3 3" xfId="31614"/>
    <cellStyle name="Normal 40 2 5 2 10 3 4" xfId="44302"/>
    <cellStyle name="Normal 40 2 5 2 10 4" xfId="6113"/>
    <cellStyle name="Normal 40 2 5 2 10 4 2" xfId="20512"/>
    <cellStyle name="Normal 40 2 5 2 10 4 3" xfId="33200"/>
    <cellStyle name="Normal 40 2 5 2 10 4 4" xfId="45889"/>
    <cellStyle name="Normal 40 2 5 2 10 5" xfId="7699"/>
    <cellStyle name="Normal 40 2 5 2 10 5 2" xfId="22098"/>
    <cellStyle name="Normal 40 2 5 2 10 5 3" xfId="34786"/>
    <cellStyle name="Normal 40 2 5 2 10 5 4" xfId="47475"/>
    <cellStyle name="Normal 40 2 5 2 10 6" xfId="9285"/>
    <cellStyle name="Normal 40 2 5 2 10 6 2" xfId="23684"/>
    <cellStyle name="Normal 40 2 5 2 10 6 3" xfId="36372"/>
    <cellStyle name="Normal 40 2 5 2 10 6 4" xfId="49061"/>
    <cellStyle name="Normal 40 2 5 2 10 7" xfId="10871"/>
    <cellStyle name="Normal 40 2 5 2 10 7 2" xfId="25270"/>
    <cellStyle name="Normal 40 2 5 2 10 7 3" xfId="37958"/>
    <cellStyle name="Normal 40 2 5 2 10 7 4" xfId="50647"/>
    <cellStyle name="Normal 40 2 5 2 10 8" xfId="12457"/>
    <cellStyle name="Normal 40 2 5 2 10 8 2" xfId="26856"/>
    <cellStyle name="Normal 40 2 5 2 10 8 3" xfId="39544"/>
    <cellStyle name="Normal 40 2 5 2 10 8 4" xfId="52233"/>
    <cellStyle name="Normal 40 2 5 2 10 9" xfId="14298"/>
    <cellStyle name="Normal 40 2 5 2 11" xfId="1467"/>
    <cellStyle name="Normal 40 2 5 2 11 10" xfId="15868"/>
    <cellStyle name="Normal 40 2 5 2 11 11" xfId="28600"/>
    <cellStyle name="Normal 40 2 5 2 11 12" xfId="41244"/>
    <cellStyle name="Normal 40 2 5 2 11 2" xfId="3054"/>
    <cellStyle name="Normal 40 2 5 2 11 2 2" xfId="17454"/>
    <cellStyle name="Normal 40 2 5 2 11 2 3" xfId="30142"/>
    <cellStyle name="Normal 40 2 5 2 11 2 4" xfId="42830"/>
    <cellStyle name="Normal 40 2 5 2 11 3" xfId="4640"/>
    <cellStyle name="Normal 40 2 5 2 11 3 2" xfId="19040"/>
    <cellStyle name="Normal 40 2 5 2 11 3 3" xfId="31728"/>
    <cellStyle name="Normal 40 2 5 2 11 3 4" xfId="44416"/>
    <cellStyle name="Normal 40 2 5 2 11 4" xfId="6227"/>
    <cellStyle name="Normal 40 2 5 2 11 4 2" xfId="20626"/>
    <cellStyle name="Normal 40 2 5 2 11 4 3" xfId="33314"/>
    <cellStyle name="Normal 40 2 5 2 11 4 4" xfId="46003"/>
    <cellStyle name="Normal 40 2 5 2 11 5" xfId="7813"/>
    <cellStyle name="Normal 40 2 5 2 11 5 2" xfId="22212"/>
    <cellStyle name="Normal 40 2 5 2 11 5 3" xfId="34900"/>
    <cellStyle name="Normal 40 2 5 2 11 5 4" xfId="47589"/>
    <cellStyle name="Normal 40 2 5 2 11 6" xfId="9399"/>
    <cellStyle name="Normal 40 2 5 2 11 6 2" xfId="23798"/>
    <cellStyle name="Normal 40 2 5 2 11 6 3" xfId="36486"/>
    <cellStyle name="Normal 40 2 5 2 11 6 4" xfId="49175"/>
    <cellStyle name="Normal 40 2 5 2 11 7" xfId="10985"/>
    <cellStyle name="Normal 40 2 5 2 11 7 2" xfId="25384"/>
    <cellStyle name="Normal 40 2 5 2 11 7 3" xfId="38072"/>
    <cellStyle name="Normal 40 2 5 2 11 7 4" xfId="50761"/>
    <cellStyle name="Normal 40 2 5 2 11 8" xfId="12571"/>
    <cellStyle name="Normal 40 2 5 2 11 8 2" xfId="26970"/>
    <cellStyle name="Normal 40 2 5 2 11 8 3" xfId="39658"/>
    <cellStyle name="Normal 40 2 5 2 11 8 4" xfId="52347"/>
    <cellStyle name="Normal 40 2 5 2 11 9" xfId="14299"/>
    <cellStyle name="Normal 40 2 5 2 12" xfId="1581"/>
    <cellStyle name="Normal 40 2 5 2 12 10" xfId="15982"/>
    <cellStyle name="Normal 40 2 5 2 12 11" xfId="28601"/>
    <cellStyle name="Normal 40 2 5 2 12 12" xfId="41358"/>
    <cellStyle name="Normal 40 2 5 2 12 2" xfId="3168"/>
    <cellStyle name="Normal 40 2 5 2 12 2 2" xfId="17568"/>
    <cellStyle name="Normal 40 2 5 2 12 2 3" xfId="30256"/>
    <cellStyle name="Normal 40 2 5 2 12 2 4" xfId="42944"/>
    <cellStyle name="Normal 40 2 5 2 12 3" xfId="4754"/>
    <cellStyle name="Normal 40 2 5 2 12 3 2" xfId="19154"/>
    <cellStyle name="Normal 40 2 5 2 12 3 3" xfId="31842"/>
    <cellStyle name="Normal 40 2 5 2 12 3 4" xfId="44530"/>
    <cellStyle name="Normal 40 2 5 2 12 4" xfId="6341"/>
    <cellStyle name="Normal 40 2 5 2 12 4 2" xfId="20740"/>
    <cellStyle name="Normal 40 2 5 2 12 4 3" xfId="33428"/>
    <cellStyle name="Normal 40 2 5 2 12 4 4" xfId="46117"/>
    <cellStyle name="Normal 40 2 5 2 12 5" xfId="7927"/>
    <cellStyle name="Normal 40 2 5 2 12 5 2" xfId="22326"/>
    <cellStyle name="Normal 40 2 5 2 12 5 3" xfId="35014"/>
    <cellStyle name="Normal 40 2 5 2 12 5 4" xfId="47703"/>
    <cellStyle name="Normal 40 2 5 2 12 6" xfId="9513"/>
    <cellStyle name="Normal 40 2 5 2 12 6 2" xfId="23912"/>
    <cellStyle name="Normal 40 2 5 2 12 6 3" xfId="36600"/>
    <cellStyle name="Normal 40 2 5 2 12 6 4" xfId="49289"/>
    <cellStyle name="Normal 40 2 5 2 12 7" xfId="11099"/>
    <cellStyle name="Normal 40 2 5 2 12 7 2" xfId="25498"/>
    <cellStyle name="Normal 40 2 5 2 12 7 3" xfId="38186"/>
    <cellStyle name="Normal 40 2 5 2 12 7 4" xfId="50875"/>
    <cellStyle name="Normal 40 2 5 2 12 8" xfId="12685"/>
    <cellStyle name="Normal 40 2 5 2 12 8 2" xfId="27084"/>
    <cellStyle name="Normal 40 2 5 2 12 8 3" xfId="39772"/>
    <cellStyle name="Normal 40 2 5 2 12 8 4" xfId="52461"/>
    <cellStyle name="Normal 40 2 5 2 12 9" xfId="14300"/>
    <cellStyle name="Normal 40 2 5 2 13" xfId="1703"/>
    <cellStyle name="Normal 40 2 5 2 13 10" xfId="16104"/>
    <cellStyle name="Normal 40 2 5 2 13 11" xfId="28602"/>
    <cellStyle name="Normal 40 2 5 2 13 12" xfId="41480"/>
    <cellStyle name="Normal 40 2 5 2 13 2" xfId="3290"/>
    <cellStyle name="Normal 40 2 5 2 13 2 2" xfId="17690"/>
    <cellStyle name="Normal 40 2 5 2 13 2 3" xfId="30378"/>
    <cellStyle name="Normal 40 2 5 2 13 2 4" xfId="43066"/>
    <cellStyle name="Normal 40 2 5 2 13 3" xfId="4876"/>
    <cellStyle name="Normal 40 2 5 2 13 3 2" xfId="19276"/>
    <cellStyle name="Normal 40 2 5 2 13 3 3" xfId="31964"/>
    <cellStyle name="Normal 40 2 5 2 13 3 4" xfId="44652"/>
    <cellStyle name="Normal 40 2 5 2 13 4" xfId="6463"/>
    <cellStyle name="Normal 40 2 5 2 13 4 2" xfId="20862"/>
    <cellStyle name="Normal 40 2 5 2 13 4 3" xfId="33550"/>
    <cellStyle name="Normal 40 2 5 2 13 4 4" xfId="46239"/>
    <cellStyle name="Normal 40 2 5 2 13 5" xfId="8049"/>
    <cellStyle name="Normal 40 2 5 2 13 5 2" xfId="22448"/>
    <cellStyle name="Normal 40 2 5 2 13 5 3" xfId="35136"/>
    <cellStyle name="Normal 40 2 5 2 13 5 4" xfId="47825"/>
    <cellStyle name="Normal 40 2 5 2 13 6" xfId="9635"/>
    <cellStyle name="Normal 40 2 5 2 13 6 2" xfId="24034"/>
    <cellStyle name="Normal 40 2 5 2 13 6 3" xfId="36722"/>
    <cellStyle name="Normal 40 2 5 2 13 6 4" xfId="49411"/>
    <cellStyle name="Normal 40 2 5 2 13 7" xfId="11221"/>
    <cellStyle name="Normal 40 2 5 2 13 7 2" xfId="25620"/>
    <cellStyle name="Normal 40 2 5 2 13 7 3" xfId="38308"/>
    <cellStyle name="Normal 40 2 5 2 13 7 4" xfId="50997"/>
    <cellStyle name="Normal 40 2 5 2 13 8" xfId="12807"/>
    <cellStyle name="Normal 40 2 5 2 13 8 2" xfId="27206"/>
    <cellStyle name="Normal 40 2 5 2 13 8 3" xfId="39894"/>
    <cellStyle name="Normal 40 2 5 2 13 8 4" xfId="52583"/>
    <cellStyle name="Normal 40 2 5 2 13 9" xfId="14301"/>
    <cellStyle name="Normal 40 2 5 2 14" xfId="1826"/>
    <cellStyle name="Normal 40 2 5 2 14 2" xfId="16226"/>
    <cellStyle name="Normal 40 2 5 2 14 3" xfId="28914"/>
    <cellStyle name="Normal 40 2 5 2 14 4" xfId="41602"/>
    <cellStyle name="Normal 40 2 5 2 15" xfId="3412"/>
    <cellStyle name="Normal 40 2 5 2 15 2" xfId="17812"/>
    <cellStyle name="Normal 40 2 5 2 15 3" xfId="30500"/>
    <cellStyle name="Normal 40 2 5 2 15 4" xfId="43188"/>
    <cellStyle name="Normal 40 2 5 2 16" xfId="4999"/>
    <cellStyle name="Normal 40 2 5 2 16 2" xfId="19398"/>
    <cellStyle name="Normal 40 2 5 2 16 3" xfId="32086"/>
    <cellStyle name="Normal 40 2 5 2 16 4" xfId="44775"/>
    <cellStyle name="Normal 40 2 5 2 17" xfId="6585"/>
    <cellStyle name="Normal 40 2 5 2 17 2" xfId="20984"/>
    <cellStyle name="Normal 40 2 5 2 17 3" xfId="33672"/>
    <cellStyle name="Normal 40 2 5 2 17 4" xfId="46361"/>
    <cellStyle name="Normal 40 2 5 2 18" xfId="8171"/>
    <cellStyle name="Normal 40 2 5 2 18 2" xfId="22570"/>
    <cellStyle name="Normal 40 2 5 2 18 3" xfId="35258"/>
    <cellStyle name="Normal 40 2 5 2 18 4" xfId="47947"/>
    <cellStyle name="Normal 40 2 5 2 19" xfId="9757"/>
    <cellStyle name="Normal 40 2 5 2 19 2" xfId="24156"/>
    <cellStyle name="Normal 40 2 5 2 19 3" xfId="36844"/>
    <cellStyle name="Normal 40 2 5 2 19 4" xfId="49533"/>
    <cellStyle name="Normal 40 2 5 2 2" xfId="395"/>
    <cellStyle name="Normal 40 2 5 2 2 10" xfId="14796"/>
    <cellStyle name="Normal 40 2 5 2 2 11" xfId="28603"/>
    <cellStyle name="Normal 40 2 5 2 2 12" xfId="40172"/>
    <cellStyle name="Normal 40 2 5 2 2 2" xfId="1982"/>
    <cellStyle name="Normal 40 2 5 2 2 2 2" xfId="16382"/>
    <cellStyle name="Normal 40 2 5 2 2 2 3" xfId="29070"/>
    <cellStyle name="Normal 40 2 5 2 2 2 4" xfId="41758"/>
    <cellStyle name="Normal 40 2 5 2 2 3" xfId="3568"/>
    <cellStyle name="Normal 40 2 5 2 2 3 2" xfId="17968"/>
    <cellStyle name="Normal 40 2 5 2 2 3 3" xfId="30656"/>
    <cellStyle name="Normal 40 2 5 2 2 3 4" xfId="43344"/>
    <cellStyle name="Normal 40 2 5 2 2 4" xfId="5155"/>
    <cellStyle name="Normal 40 2 5 2 2 4 2" xfId="19554"/>
    <cellStyle name="Normal 40 2 5 2 2 4 3" xfId="32242"/>
    <cellStyle name="Normal 40 2 5 2 2 4 4" xfId="44931"/>
    <cellStyle name="Normal 40 2 5 2 2 5" xfId="6741"/>
    <cellStyle name="Normal 40 2 5 2 2 5 2" xfId="21140"/>
    <cellStyle name="Normal 40 2 5 2 2 5 3" xfId="33828"/>
    <cellStyle name="Normal 40 2 5 2 2 5 4" xfId="46517"/>
    <cellStyle name="Normal 40 2 5 2 2 6" xfId="8327"/>
    <cellStyle name="Normal 40 2 5 2 2 6 2" xfId="22726"/>
    <cellStyle name="Normal 40 2 5 2 2 6 3" xfId="35414"/>
    <cellStyle name="Normal 40 2 5 2 2 6 4" xfId="48103"/>
    <cellStyle name="Normal 40 2 5 2 2 7" xfId="9913"/>
    <cellStyle name="Normal 40 2 5 2 2 7 2" xfId="24312"/>
    <cellStyle name="Normal 40 2 5 2 2 7 3" xfId="37000"/>
    <cellStyle name="Normal 40 2 5 2 2 7 4" xfId="49689"/>
    <cellStyle name="Normal 40 2 5 2 2 8" xfId="11499"/>
    <cellStyle name="Normal 40 2 5 2 2 8 2" xfId="25898"/>
    <cellStyle name="Normal 40 2 5 2 2 8 3" xfId="38586"/>
    <cellStyle name="Normal 40 2 5 2 2 8 4" xfId="51275"/>
    <cellStyle name="Normal 40 2 5 2 2 9" xfId="14302"/>
    <cellStyle name="Normal 40 2 5 2 20" xfId="11343"/>
    <cellStyle name="Normal 40 2 5 2 20 2" xfId="25742"/>
    <cellStyle name="Normal 40 2 5 2 20 3" xfId="38430"/>
    <cellStyle name="Normal 40 2 5 2 20 4" xfId="51119"/>
    <cellStyle name="Normal 40 2 5 2 21" xfId="14297"/>
    <cellStyle name="Normal 40 2 5 2 22" xfId="14640"/>
    <cellStyle name="Normal 40 2 5 2 23" xfId="28598"/>
    <cellStyle name="Normal 40 2 5 2 24" xfId="40016"/>
    <cellStyle name="Normal 40 2 5 2 3" xfId="519"/>
    <cellStyle name="Normal 40 2 5 2 3 10" xfId="14920"/>
    <cellStyle name="Normal 40 2 5 2 3 11" xfId="28604"/>
    <cellStyle name="Normal 40 2 5 2 3 12" xfId="40296"/>
    <cellStyle name="Normal 40 2 5 2 3 2" xfId="2106"/>
    <cellStyle name="Normal 40 2 5 2 3 2 2" xfId="16506"/>
    <cellStyle name="Normal 40 2 5 2 3 2 3" xfId="29194"/>
    <cellStyle name="Normal 40 2 5 2 3 2 4" xfId="41882"/>
    <cellStyle name="Normal 40 2 5 2 3 3" xfId="3692"/>
    <cellStyle name="Normal 40 2 5 2 3 3 2" xfId="18092"/>
    <cellStyle name="Normal 40 2 5 2 3 3 3" xfId="30780"/>
    <cellStyle name="Normal 40 2 5 2 3 3 4" xfId="43468"/>
    <cellStyle name="Normal 40 2 5 2 3 4" xfId="5279"/>
    <cellStyle name="Normal 40 2 5 2 3 4 2" xfId="19678"/>
    <cellStyle name="Normal 40 2 5 2 3 4 3" xfId="32366"/>
    <cellStyle name="Normal 40 2 5 2 3 4 4" xfId="45055"/>
    <cellStyle name="Normal 40 2 5 2 3 5" xfId="6865"/>
    <cellStyle name="Normal 40 2 5 2 3 5 2" xfId="21264"/>
    <cellStyle name="Normal 40 2 5 2 3 5 3" xfId="33952"/>
    <cellStyle name="Normal 40 2 5 2 3 5 4" xfId="46641"/>
    <cellStyle name="Normal 40 2 5 2 3 6" xfId="8451"/>
    <cellStyle name="Normal 40 2 5 2 3 6 2" xfId="22850"/>
    <cellStyle name="Normal 40 2 5 2 3 6 3" xfId="35538"/>
    <cellStyle name="Normal 40 2 5 2 3 6 4" xfId="48227"/>
    <cellStyle name="Normal 40 2 5 2 3 7" xfId="10037"/>
    <cellStyle name="Normal 40 2 5 2 3 7 2" xfId="24436"/>
    <cellStyle name="Normal 40 2 5 2 3 7 3" xfId="37124"/>
    <cellStyle name="Normal 40 2 5 2 3 7 4" xfId="49813"/>
    <cellStyle name="Normal 40 2 5 2 3 8" xfId="11623"/>
    <cellStyle name="Normal 40 2 5 2 3 8 2" xfId="26022"/>
    <cellStyle name="Normal 40 2 5 2 3 8 3" xfId="38710"/>
    <cellStyle name="Normal 40 2 5 2 3 8 4" xfId="51399"/>
    <cellStyle name="Normal 40 2 5 2 3 9" xfId="14303"/>
    <cellStyle name="Normal 40 2 5 2 4" xfId="635"/>
    <cellStyle name="Normal 40 2 5 2 4 10" xfId="15036"/>
    <cellStyle name="Normal 40 2 5 2 4 11" xfId="28605"/>
    <cellStyle name="Normal 40 2 5 2 4 12" xfId="40412"/>
    <cellStyle name="Normal 40 2 5 2 4 2" xfId="2222"/>
    <cellStyle name="Normal 40 2 5 2 4 2 2" xfId="16622"/>
    <cellStyle name="Normal 40 2 5 2 4 2 3" xfId="29310"/>
    <cellStyle name="Normal 40 2 5 2 4 2 4" xfId="41998"/>
    <cellStyle name="Normal 40 2 5 2 4 3" xfId="3808"/>
    <cellStyle name="Normal 40 2 5 2 4 3 2" xfId="18208"/>
    <cellStyle name="Normal 40 2 5 2 4 3 3" xfId="30896"/>
    <cellStyle name="Normal 40 2 5 2 4 3 4" xfId="43584"/>
    <cellStyle name="Normal 40 2 5 2 4 4" xfId="5395"/>
    <cellStyle name="Normal 40 2 5 2 4 4 2" xfId="19794"/>
    <cellStyle name="Normal 40 2 5 2 4 4 3" xfId="32482"/>
    <cellStyle name="Normal 40 2 5 2 4 4 4" xfId="45171"/>
    <cellStyle name="Normal 40 2 5 2 4 5" xfId="6981"/>
    <cellStyle name="Normal 40 2 5 2 4 5 2" xfId="21380"/>
    <cellStyle name="Normal 40 2 5 2 4 5 3" xfId="34068"/>
    <cellStyle name="Normal 40 2 5 2 4 5 4" xfId="46757"/>
    <cellStyle name="Normal 40 2 5 2 4 6" xfId="8567"/>
    <cellStyle name="Normal 40 2 5 2 4 6 2" xfId="22966"/>
    <cellStyle name="Normal 40 2 5 2 4 6 3" xfId="35654"/>
    <cellStyle name="Normal 40 2 5 2 4 6 4" xfId="48343"/>
    <cellStyle name="Normal 40 2 5 2 4 7" xfId="10153"/>
    <cellStyle name="Normal 40 2 5 2 4 7 2" xfId="24552"/>
    <cellStyle name="Normal 40 2 5 2 4 7 3" xfId="37240"/>
    <cellStyle name="Normal 40 2 5 2 4 7 4" xfId="49929"/>
    <cellStyle name="Normal 40 2 5 2 4 8" xfId="11739"/>
    <cellStyle name="Normal 40 2 5 2 4 8 2" xfId="26138"/>
    <cellStyle name="Normal 40 2 5 2 4 8 3" xfId="38826"/>
    <cellStyle name="Normal 40 2 5 2 4 8 4" xfId="51515"/>
    <cellStyle name="Normal 40 2 5 2 4 9" xfId="14304"/>
    <cellStyle name="Normal 40 2 5 2 5" xfId="759"/>
    <cellStyle name="Normal 40 2 5 2 5 10" xfId="15160"/>
    <cellStyle name="Normal 40 2 5 2 5 11" xfId="28606"/>
    <cellStyle name="Normal 40 2 5 2 5 12" xfId="40536"/>
    <cellStyle name="Normal 40 2 5 2 5 2" xfId="2346"/>
    <cellStyle name="Normal 40 2 5 2 5 2 2" xfId="16746"/>
    <cellStyle name="Normal 40 2 5 2 5 2 3" xfId="29434"/>
    <cellStyle name="Normal 40 2 5 2 5 2 4" xfId="42122"/>
    <cellStyle name="Normal 40 2 5 2 5 3" xfId="3932"/>
    <cellStyle name="Normal 40 2 5 2 5 3 2" xfId="18332"/>
    <cellStyle name="Normal 40 2 5 2 5 3 3" xfId="31020"/>
    <cellStyle name="Normal 40 2 5 2 5 3 4" xfId="43708"/>
    <cellStyle name="Normal 40 2 5 2 5 4" xfId="5519"/>
    <cellStyle name="Normal 40 2 5 2 5 4 2" xfId="19918"/>
    <cellStyle name="Normal 40 2 5 2 5 4 3" xfId="32606"/>
    <cellStyle name="Normal 40 2 5 2 5 4 4" xfId="45295"/>
    <cellStyle name="Normal 40 2 5 2 5 5" xfId="7105"/>
    <cellStyle name="Normal 40 2 5 2 5 5 2" xfId="21504"/>
    <cellStyle name="Normal 40 2 5 2 5 5 3" xfId="34192"/>
    <cellStyle name="Normal 40 2 5 2 5 5 4" xfId="46881"/>
    <cellStyle name="Normal 40 2 5 2 5 6" xfId="8691"/>
    <cellStyle name="Normal 40 2 5 2 5 6 2" xfId="23090"/>
    <cellStyle name="Normal 40 2 5 2 5 6 3" xfId="35778"/>
    <cellStyle name="Normal 40 2 5 2 5 6 4" xfId="48467"/>
    <cellStyle name="Normal 40 2 5 2 5 7" xfId="10277"/>
    <cellStyle name="Normal 40 2 5 2 5 7 2" xfId="24676"/>
    <cellStyle name="Normal 40 2 5 2 5 7 3" xfId="37364"/>
    <cellStyle name="Normal 40 2 5 2 5 7 4" xfId="50053"/>
    <cellStyle name="Normal 40 2 5 2 5 8" xfId="11863"/>
    <cellStyle name="Normal 40 2 5 2 5 8 2" xfId="26262"/>
    <cellStyle name="Normal 40 2 5 2 5 8 3" xfId="38950"/>
    <cellStyle name="Normal 40 2 5 2 5 8 4" xfId="51639"/>
    <cellStyle name="Normal 40 2 5 2 5 9" xfId="14305"/>
    <cellStyle name="Normal 40 2 5 2 6" xfId="871"/>
    <cellStyle name="Normal 40 2 5 2 6 10" xfId="15272"/>
    <cellStyle name="Normal 40 2 5 2 6 11" xfId="28607"/>
    <cellStyle name="Normal 40 2 5 2 6 12" xfId="40648"/>
    <cellStyle name="Normal 40 2 5 2 6 2" xfId="2458"/>
    <cellStyle name="Normal 40 2 5 2 6 2 2" xfId="16858"/>
    <cellStyle name="Normal 40 2 5 2 6 2 3" xfId="29546"/>
    <cellStyle name="Normal 40 2 5 2 6 2 4" xfId="42234"/>
    <cellStyle name="Normal 40 2 5 2 6 3" xfId="4044"/>
    <cellStyle name="Normal 40 2 5 2 6 3 2" xfId="18444"/>
    <cellStyle name="Normal 40 2 5 2 6 3 3" xfId="31132"/>
    <cellStyle name="Normal 40 2 5 2 6 3 4" xfId="43820"/>
    <cellStyle name="Normal 40 2 5 2 6 4" xfId="5631"/>
    <cellStyle name="Normal 40 2 5 2 6 4 2" xfId="20030"/>
    <cellStyle name="Normal 40 2 5 2 6 4 3" xfId="32718"/>
    <cellStyle name="Normal 40 2 5 2 6 4 4" xfId="45407"/>
    <cellStyle name="Normal 40 2 5 2 6 5" xfId="7217"/>
    <cellStyle name="Normal 40 2 5 2 6 5 2" xfId="21616"/>
    <cellStyle name="Normal 40 2 5 2 6 5 3" xfId="34304"/>
    <cellStyle name="Normal 40 2 5 2 6 5 4" xfId="46993"/>
    <cellStyle name="Normal 40 2 5 2 6 6" xfId="8803"/>
    <cellStyle name="Normal 40 2 5 2 6 6 2" xfId="23202"/>
    <cellStyle name="Normal 40 2 5 2 6 6 3" xfId="35890"/>
    <cellStyle name="Normal 40 2 5 2 6 6 4" xfId="48579"/>
    <cellStyle name="Normal 40 2 5 2 6 7" xfId="10389"/>
    <cellStyle name="Normal 40 2 5 2 6 7 2" xfId="24788"/>
    <cellStyle name="Normal 40 2 5 2 6 7 3" xfId="37476"/>
    <cellStyle name="Normal 40 2 5 2 6 7 4" xfId="50165"/>
    <cellStyle name="Normal 40 2 5 2 6 8" xfId="11975"/>
    <cellStyle name="Normal 40 2 5 2 6 8 2" xfId="26374"/>
    <cellStyle name="Normal 40 2 5 2 6 8 3" xfId="39062"/>
    <cellStyle name="Normal 40 2 5 2 6 8 4" xfId="51751"/>
    <cellStyle name="Normal 40 2 5 2 6 9" xfId="14306"/>
    <cellStyle name="Normal 40 2 5 2 7" xfId="982"/>
    <cellStyle name="Normal 40 2 5 2 7 10" xfId="15383"/>
    <cellStyle name="Normal 40 2 5 2 7 11" xfId="28608"/>
    <cellStyle name="Normal 40 2 5 2 7 12" xfId="40759"/>
    <cellStyle name="Normal 40 2 5 2 7 2" xfId="2569"/>
    <cellStyle name="Normal 40 2 5 2 7 2 2" xfId="16969"/>
    <cellStyle name="Normal 40 2 5 2 7 2 3" xfId="29657"/>
    <cellStyle name="Normal 40 2 5 2 7 2 4" xfId="42345"/>
    <cellStyle name="Normal 40 2 5 2 7 3" xfId="4155"/>
    <cellStyle name="Normal 40 2 5 2 7 3 2" xfId="18555"/>
    <cellStyle name="Normal 40 2 5 2 7 3 3" xfId="31243"/>
    <cellStyle name="Normal 40 2 5 2 7 3 4" xfId="43931"/>
    <cellStyle name="Normal 40 2 5 2 7 4" xfId="5742"/>
    <cellStyle name="Normal 40 2 5 2 7 4 2" xfId="20141"/>
    <cellStyle name="Normal 40 2 5 2 7 4 3" xfId="32829"/>
    <cellStyle name="Normal 40 2 5 2 7 4 4" xfId="45518"/>
    <cellStyle name="Normal 40 2 5 2 7 5" xfId="7328"/>
    <cellStyle name="Normal 40 2 5 2 7 5 2" xfId="21727"/>
    <cellStyle name="Normal 40 2 5 2 7 5 3" xfId="34415"/>
    <cellStyle name="Normal 40 2 5 2 7 5 4" xfId="47104"/>
    <cellStyle name="Normal 40 2 5 2 7 6" xfId="8914"/>
    <cellStyle name="Normal 40 2 5 2 7 6 2" xfId="23313"/>
    <cellStyle name="Normal 40 2 5 2 7 6 3" xfId="36001"/>
    <cellStyle name="Normal 40 2 5 2 7 6 4" xfId="48690"/>
    <cellStyle name="Normal 40 2 5 2 7 7" xfId="10500"/>
    <cellStyle name="Normal 40 2 5 2 7 7 2" xfId="24899"/>
    <cellStyle name="Normal 40 2 5 2 7 7 3" xfId="37587"/>
    <cellStyle name="Normal 40 2 5 2 7 7 4" xfId="50276"/>
    <cellStyle name="Normal 40 2 5 2 7 8" xfId="12086"/>
    <cellStyle name="Normal 40 2 5 2 7 8 2" xfId="26485"/>
    <cellStyle name="Normal 40 2 5 2 7 8 3" xfId="39173"/>
    <cellStyle name="Normal 40 2 5 2 7 8 4" xfId="51862"/>
    <cellStyle name="Normal 40 2 5 2 7 9" xfId="14307"/>
    <cellStyle name="Normal 40 2 5 2 8" xfId="1093"/>
    <cellStyle name="Normal 40 2 5 2 8 10" xfId="15494"/>
    <cellStyle name="Normal 40 2 5 2 8 11" xfId="28609"/>
    <cellStyle name="Normal 40 2 5 2 8 12" xfId="40870"/>
    <cellStyle name="Normal 40 2 5 2 8 2" xfId="2680"/>
    <cellStyle name="Normal 40 2 5 2 8 2 2" xfId="17080"/>
    <cellStyle name="Normal 40 2 5 2 8 2 3" xfId="29768"/>
    <cellStyle name="Normal 40 2 5 2 8 2 4" xfId="42456"/>
    <cellStyle name="Normal 40 2 5 2 8 3" xfId="4266"/>
    <cellStyle name="Normal 40 2 5 2 8 3 2" xfId="18666"/>
    <cellStyle name="Normal 40 2 5 2 8 3 3" xfId="31354"/>
    <cellStyle name="Normal 40 2 5 2 8 3 4" xfId="44042"/>
    <cellStyle name="Normal 40 2 5 2 8 4" xfId="5853"/>
    <cellStyle name="Normal 40 2 5 2 8 4 2" xfId="20252"/>
    <cellStyle name="Normal 40 2 5 2 8 4 3" xfId="32940"/>
    <cellStyle name="Normal 40 2 5 2 8 4 4" xfId="45629"/>
    <cellStyle name="Normal 40 2 5 2 8 5" xfId="7439"/>
    <cellStyle name="Normal 40 2 5 2 8 5 2" xfId="21838"/>
    <cellStyle name="Normal 40 2 5 2 8 5 3" xfId="34526"/>
    <cellStyle name="Normal 40 2 5 2 8 5 4" xfId="47215"/>
    <cellStyle name="Normal 40 2 5 2 8 6" xfId="9025"/>
    <cellStyle name="Normal 40 2 5 2 8 6 2" xfId="23424"/>
    <cellStyle name="Normal 40 2 5 2 8 6 3" xfId="36112"/>
    <cellStyle name="Normal 40 2 5 2 8 6 4" xfId="48801"/>
    <cellStyle name="Normal 40 2 5 2 8 7" xfId="10611"/>
    <cellStyle name="Normal 40 2 5 2 8 7 2" xfId="25010"/>
    <cellStyle name="Normal 40 2 5 2 8 7 3" xfId="37698"/>
    <cellStyle name="Normal 40 2 5 2 8 7 4" xfId="50387"/>
    <cellStyle name="Normal 40 2 5 2 8 8" xfId="12197"/>
    <cellStyle name="Normal 40 2 5 2 8 8 2" xfId="26596"/>
    <cellStyle name="Normal 40 2 5 2 8 8 3" xfId="39284"/>
    <cellStyle name="Normal 40 2 5 2 8 8 4" xfId="51973"/>
    <cellStyle name="Normal 40 2 5 2 8 9" xfId="14308"/>
    <cellStyle name="Normal 40 2 5 2 9" xfId="1215"/>
    <cellStyle name="Normal 40 2 5 2 9 10" xfId="15616"/>
    <cellStyle name="Normal 40 2 5 2 9 11" xfId="28610"/>
    <cellStyle name="Normal 40 2 5 2 9 12" xfId="40992"/>
    <cellStyle name="Normal 40 2 5 2 9 2" xfId="2802"/>
    <cellStyle name="Normal 40 2 5 2 9 2 2" xfId="17202"/>
    <cellStyle name="Normal 40 2 5 2 9 2 3" xfId="29890"/>
    <cellStyle name="Normal 40 2 5 2 9 2 4" xfId="42578"/>
    <cellStyle name="Normal 40 2 5 2 9 3" xfId="4388"/>
    <cellStyle name="Normal 40 2 5 2 9 3 2" xfId="18788"/>
    <cellStyle name="Normal 40 2 5 2 9 3 3" xfId="31476"/>
    <cellStyle name="Normal 40 2 5 2 9 3 4" xfId="44164"/>
    <cellStyle name="Normal 40 2 5 2 9 4" xfId="5975"/>
    <cellStyle name="Normal 40 2 5 2 9 4 2" xfId="20374"/>
    <cellStyle name="Normal 40 2 5 2 9 4 3" xfId="33062"/>
    <cellStyle name="Normal 40 2 5 2 9 4 4" xfId="45751"/>
    <cellStyle name="Normal 40 2 5 2 9 5" xfId="7561"/>
    <cellStyle name="Normal 40 2 5 2 9 5 2" xfId="21960"/>
    <cellStyle name="Normal 40 2 5 2 9 5 3" xfId="34648"/>
    <cellStyle name="Normal 40 2 5 2 9 5 4" xfId="47337"/>
    <cellStyle name="Normal 40 2 5 2 9 6" xfId="9147"/>
    <cellStyle name="Normal 40 2 5 2 9 6 2" xfId="23546"/>
    <cellStyle name="Normal 40 2 5 2 9 6 3" xfId="36234"/>
    <cellStyle name="Normal 40 2 5 2 9 6 4" xfId="48923"/>
    <cellStyle name="Normal 40 2 5 2 9 7" xfId="10733"/>
    <cellStyle name="Normal 40 2 5 2 9 7 2" xfId="25132"/>
    <cellStyle name="Normal 40 2 5 2 9 7 3" xfId="37820"/>
    <cellStyle name="Normal 40 2 5 2 9 7 4" xfId="50509"/>
    <cellStyle name="Normal 40 2 5 2 9 8" xfId="12319"/>
    <cellStyle name="Normal 40 2 5 2 9 8 2" xfId="26718"/>
    <cellStyle name="Normal 40 2 5 2 9 8 3" xfId="39406"/>
    <cellStyle name="Normal 40 2 5 2 9 8 4" xfId="52095"/>
    <cellStyle name="Normal 40 2 5 2 9 9" xfId="14309"/>
    <cellStyle name="Normal 40 2 5 20" xfId="9697"/>
    <cellStyle name="Normal 40 2 5 20 2" xfId="24096"/>
    <cellStyle name="Normal 40 2 5 20 3" xfId="36784"/>
    <cellStyle name="Normal 40 2 5 20 4" xfId="49473"/>
    <cellStyle name="Normal 40 2 5 21" xfId="11283"/>
    <cellStyle name="Normal 40 2 5 21 2" xfId="25682"/>
    <cellStyle name="Normal 40 2 5 21 3" xfId="38370"/>
    <cellStyle name="Normal 40 2 5 21 4" xfId="51059"/>
    <cellStyle name="Normal 40 2 5 22" xfId="14291"/>
    <cellStyle name="Normal 40 2 5 23" xfId="14580"/>
    <cellStyle name="Normal 40 2 5 24" xfId="28592"/>
    <cellStyle name="Normal 40 2 5 25" xfId="39956"/>
    <cellStyle name="Normal 40 2 5 3" xfId="334"/>
    <cellStyle name="Normal 40 2 5 3 10" xfId="14735"/>
    <cellStyle name="Normal 40 2 5 3 11" xfId="28611"/>
    <cellStyle name="Normal 40 2 5 3 12" xfId="40111"/>
    <cellStyle name="Normal 40 2 5 3 2" xfId="1921"/>
    <cellStyle name="Normal 40 2 5 3 2 2" xfId="16321"/>
    <cellStyle name="Normal 40 2 5 3 2 3" xfId="29009"/>
    <cellStyle name="Normal 40 2 5 3 2 4" xfId="41697"/>
    <cellStyle name="Normal 40 2 5 3 3" xfId="3507"/>
    <cellStyle name="Normal 40 2 5 3 3 2" xfId="17907"/>
    <cellStyle name="Normal 40 2 5 3 3 3" xfId="30595"/>
    <cellStyle name="Normal 40 2 5 3 3 4" xfId="43283"/>
    <cellStyle name="Normal 40 2 5 3 4" xfId="5094"/>
    <cellStyle name="Normal 40 2 5 3 4 2" xfId="19493"/>
    <cellStyle name="Normal 40 2 5 3 4 3" xfId="32181"/>
    <cellStyle name="Normal 40 2 5 3 4 4" xfId="44870"/>
    <cellStyle name="Normal 40 2 5 3 5" xfId="6680"/>
    <cellStyle name="Normal 40 2 5 3 5 2" xfId="21079"/>
    <cellStyle name="Normal 40 2 5 3 5 3" xfId="33767"/>
    <cellStyle name="Normal 40 2 5 3 5 4" xfId="46456"/>
    <cellStyle name="Normal 40 2 5 3 6" xfId="8266"/>
    <cellStyle name="Normal 40 2 5 3 6 2" xfId="22665"/>
    <cellStyle name="Normal 40 2 5 3 6 3" xfId="35353"/>
    <cellStyle name="Normal 40 2 5 3 6 4" xfId="48042"/>
    <cellStyle name="Normal 40 2 5 3 7" xfId="9852"/>
    <cellStyle name="Normal 40 2 5 3 7 2" xfId="24251"/>
    <cellStyle name="Normal 40 2 5 3 7 3" xfId="36939"/>
    <cellStyle name="Normal 40 2 5 3 7 4" xfId="49628"/>
    <cellStyle name="Normal 40 2 5 3 8" xfId="11438"/>
    <cellStyle name="Normal 40 2 5 3 8 2" xfId="25837"/>
    <cellStyle name="Normal 40 2 5 3 8 3" xfId="38525"/>
    <cellStyle name="Normal 40 2 5 3 8 4" xfId="51214"/>
    <cellStyle name="Normal 40 2 5 3 9" xfId="14310"/>
    <cellStyle name="Normal 40 2 5 4" xfId="458"/>
    <cellStyle name="Normal 40 2 5 4 10" xfId="14859"/>
    <cellStyle name="Normal 40 2 5 4 11" xfId="28612"/>
    <cellStyle name="Normal 40 2 5 4 12" xfId="40235"/>
    <cellStyle name="Normal 40 2 5 4 2" xfId="2045"/>
    <cellStyle name="Normal 40 2 5 4 2 2" xfId="16445"/>
    <cellStyle name="Normal 40 2 5 4 2 3" xfId="29133"/>
    <cellStyle name="Normal 40 2 5 4 2 4" xfId="41821"/>
    <cellStyle name="Normal 40 2 5 4 3" xfId="3631"/>
    <cellStyle name="Normal 40 2 5 4 3 2" xfId="18031"/>
    <cellStyle name="Normal 40 2 5 4 3 3" xfId="30719"/>
    <cellStyle name="Normal 40 2 5 4 3 4" xfId="43407"/>
    <cellStyle name="Normal 40 2 5 4 4" xfId="5218"/>
    <cellStyle name="Normal 40 2 5 4 4 2" xfId="19617"/>
    <cellStyle name="Normal 40 2 5 4 4 3" xfId="32305"/>
    <cellStyle name="Normal 40 2 5 4 4 4" xfId="44994"/>
    <cellStyle name="Normal 40 2 5 4 5" xfId="6804"/>
    <cellStyle name="Normal 40 2 5 4 5 2" xfId="21203"/>
    <cellStyle name="Normal 40 2 5 4 5 3" xfId="33891"/>
    <cellStyle name="Normal 40 2 5 4 5 4" xfId="46580"/>
    <cellStyle name="Normal 40 2 5 4 6" xfId="8390"/>
    <cellStyle name="Normal 40 2 5 4 6 2" xfId="22789"/>
    <cellStyle name="Normal 40 2 5 4 6 3" xfId="35477"/>
    <cellStyle name="Normal 40 2 5 4 6 4" xfId="48166"/>
    <cellStyle name="Normal 40 2 5 4 7" xfId="9976"/>
    <cellStyle name="Normal 40 2 5 4 7 2" xfId="24375"/>
    <cellStyle name="Normal 40 2 5 4 7 3" xfId="37063"/>
    <cellStyle name="Normal 40 2 5 4 7 4" xfId="49752"/>
    <cellStyle name="Normal 40 2 5 4 8" xfId="11562"/>
    <cellStyle name="Normal 40 2 5 4 8 2" xfId="25961"/>
    <cellStyle name="Normal 40 2 5 4 8 3" xfId="38649"/>
    <cellStyle name="Normal 40 2 5 4 8 4" xfId="51338"/>
    <cellStyle name="Normal 40 2 5 4 9" xfId="14311"/>
    <cellStyle name="Normal 40 2 5 5" xfId="574"/>
    <cellStyle name="Normal 40 2 5 5 10" xfId="14975"/>
    <cellStyle name="Normal 40 2 5 5 11" xfId="28613"/>
    <cellStyle name="Normal 40 2 5 5 12" xfId="40351"/>
    <cellStyle name="Normal 40 2 5 5 2" xfId="2161"/>
    <cellStyle name="Normal 40 2 5 5 2 2" xfId="16561"/>
    <cellStyle name="Normal 40 2 5 5 2 3" xfId="29249"/>
    <cellStyle name="Normal 40 2 5 5 2 4" xfId="41937"/>
    <cellStyle name="Normal 40 2 5 5 3" xfId="3747"/>
    <cellStyle name="Normal 40 2 5 5 3 2" xfId="18147"/>
    <cellStyle name="Normal 40 2 5 5 3 3" xfId="30835"/>
    <cellStyle name="Normal 40 2 5 5 3 4" xfId="43523"/>
    <cellStyle name="Normal 40 2 5 5 4" xfId="5334"/>
    <cellStyle name="Normal 40 2 5 5 4 2" xfId="19733"/>
    <cellStyle name="Normal 40 2 5 5 4 3" xfId="32421"/>
    <cellStyle name="Normal 40 2 5 5 4 4" xfId="45110"/>
    <cellStyle name="Normal 40 2 5 5 5" xfId="6920"/>
    <cellStyle name="Normal 40 2 5 5 5 2" xfId="21319"/>
    <cellStyle name="Normal 40 2 5 5 5 3" xfId="34007"/>
    <cellStyle name="Normal 40 2 5 5 5 4" xfId="46696"/>
    <cellStyle name="Normal 40 2 5 5 6" xfId="8506"/>
    <cellStyle name="Normal 40 2 5 5 6 2" xfId="22905"/>
    <cellStyle name="Normal 40 2 5 5 6 3" xfId="35593"/>
    <cellStyle name="Normal 40 2 5 5 6 4" xfId="48282"/>
    <cellStyle name="Normal 40 2 5 5 7" xfId="10092"/>
    <cellStyle name="Normal 40 2 5 5 7 2" xfId="24491"/>
    <cellStyle name="Normal 40 2 5 5 7 3" xfId="37179"/>
    <cellStyle name="Normal 40 2 5 5 7 4" xfId="49868"/>
    <cellStyle name="Normal 40 2 5 5 8" xfId="11678"/>
    <cellStyle name="Normal 40 2 5 5 8 2" xfId="26077"/>
    <cellStyle name="Normal 40 2 5 5 8 3" xfId="38765"/>
    <cellStyle name="Normal 40 2 5 5 8 4" xfId="51454"/>
    <cellStyle name="Normal 40 2 5 5 9" xfId="14312"/>
    <cellStyle name="Normal 40 2 5 6" xfId="699"/>
    <cellStyle name="Normal 40 2 5 6 10" xfId="15100"/>
    <cellStyle name="Normal 40 2 5 6 11" xfId="28614"/>
    <cellStyle name="Normal 40 2 5 6 12" xfId="40476"/>
    <cellStyle name="Normal 40 2 5 6 2" xfId="2286"/>
    <cellStyle name="Normal 40 2 5 6 2 2" xfId="16686"/>
    <cellStyle name="Normal 40 2 5 6 2 3" xfId="29374"/>
    <cellStyle name="Normal 40 2 5 6 2 4" xfId="42062"/>
    <cellStyle name="Normal 40 2 5 6 3" xfId="3872"/>
    <cellStyle name="Normal 40 2 5 6 3 2" xfId="18272"/>
    <cellStyle name="Normal 40 2 5 6 3 3" xfId="30960"/>
    <cellStyle name="Normal 40 2 5 6 3 4" xfId="43648"/>
    <cellStyle name="Normal 40 2 5 6 4" xfId="5459"/>
    <cellStyle name="Normal 40 2 5 6 4 2" xfId="19858"/>
    <cellStyle name="Normal 40 2 5 6 4 3" xfId="32546"/>
    <cellStyle name="Normal 40 2 5 6 4 4" xfId="45235"/>
    <cellStyle name="Normal 40 2 5 6 5" xfId="7045"/>
    <cellStyle name="Normal 40 2 5 6 5 2" xfId="21444"/>
    <cellStyle name="Normal 40 2 5 6 5 3" xfId="34132"/>
    <cellStyle name="Normal 40 2 5 6 5 4" xfId="46821"/>
    <cellStyle name="Normal 40 2 5 6 6" xfId="8631"/>
    <cellStyle name="Normal 40 2 5 6 6 2" xfId="23030"/>
    <cellStyle name="Normal 40 2 5 6 6 3" xfId="35718"/>
    <cellStyle name="Normal 40 2 5 6 6 4" xfId="48407"/>
    <cellStyle name="Normal 40 2 5 6 7" xfId="10217"/>
    <cellStyle name="Normal 40 2 5 6 7 2" xfId="24616"/>
    <cellStyle name="Normal 40 2 5 6 7 3" xfId="37304"/>
    <cellStyle name="Normal 40 2 5 6 7 4" xfId="49993"/>
    <cellStyle name="Normal 40 2 5 6 8" xfId="11803"/>
    <cellStyle name="Normal 40 2 5 6 8 2" xfId="26202"/>
    <cellStyle name="Normal 40 2 5 6 8 3" xfId="38890"/>
    <cellStyle name="Normal 40 2 5 6 8 4" xfId="51579"/>
    <cellStyle name="Normal 40 2 5 6 9" xfId="14313"/>
    <cellStyle name="Normal 40 2 5 7" xfId="811"/>
    <cellStyle name="Normal 40 2 5 7 10" xfId="15212"/>
    <cellStyle name="Normal 40 2 5 7 11" xfId="28615"/>
    <cellStyle name="Normal 40 2 5 7 12" xfId="40588"/>
    <cellStyle name="Normal 40 2 5 7 2" xfId="2398"/>
    <cellStyle name="Normal 40 2 5 7 2 2" xfId="16798"/>
    <cellStyle name="Normal 40 2 5 7 2 3" xfId="29486"/>
    <cellStyle name="Normal 40 2 5 7 2 4" xfId="42174"/>
    <cellStyle name="Normal 40 2 5 7 3" xfId="3984"/>
    <cellStyle name="Normal 40 2 5 7 3 2" xfId="18384"/>
    <cellStyle name="Normal 40 2 5 7 3 3" xfId="31072"/>
    <cellStyle name="Normal 40 2 5 7 3 4" xfId="43760"/>
    <cellStyle name="Normal 40 2 5 7 4" xfId="5571"/>
    <cellStyle name="Normal 40 2 5 7 4 2" xfId="19970"/>
    <cellStyle name="Normal 40 2 5 7 4 3" xfId="32658"/>
    <cellStyle name="Normal 40 2 5 7 4 4" xfId="45347"/>
    <cellStyle name="Normal 40 2 5 7 5" xfId="7157"/>
    <cellStyle name="Normal 40 2 5 7 5 2" xfId="21556"/>
    <cellStyle name="Normal 40 2 5 7 5 3" xfId="34244"/>
    <cellStyle name="Normal 40 2 5 7 5 4" xfId="46933"/>
    <cellStyle name="Normal 40 2 5 7 6" xfId="8743"/>
    <cellStyle name="Normal 40 2 5 7 6 2" xfId="23142"/>
    <cellStyle name="Normal 40 2 5 7 6 3" xfId="35830"/>
    <cellStyle name="Normal 40 2 5 7 6 4" xfId="48519"/>
    <cellStyle name="Normal 40 2 5 7 7" xfId="10329"/>
    <cellStyle name="Normal 40 2 5 7 7 2" xfId="24728"/>
    <cellStyle name="Normal 40 2 5 7 7 3" xfId="37416"/>
    <cellStyle name="Normal 40 2 5 7 7 4" xfId="50105"/>
    <cellStyle name="Normal 40 2 5 7 8" xfId="11915"/>
    <cellStyle name="Normal 40 2 5 7 8 2" xfId="26314"/>
    <cellStyle name="Normal 40 2 5 7 8 3" xfId="39002"/>
    <cellStyle name="Normal 40 2 5 7 8 4" xfId="51691"/>
    <cellStyle name="Normal 40 2 5 7 9" xfId="14314"/>
    <cellStyle name="Normal 40 2 5 8" xfId="922"/>
    <cellStyle name="Normal 40 2 5 8 10" xfId="15323"/>
    <cellStyle name="Normal 40 2 5 8 11" xfId="28616"/>
    <cellStyle name="Normal 40 2 5 8 12" xfId="40699"/>
    <cellStyle name="Normal 40 2 5 8 2" xfId="2509"/>
    <cellStyle name="Normal 40 2 5 8 2 2" xfId="16909"/>
    <cellStyle name="Normal 40 2 5 8 2 3" xfId="29597"/>
    <cellStyle name="Normal 40 2 5 8 2 4" xfId="42285"/>
    <cellStyle name="Normal 40 2 5 8 3" xfId="4095"/>
    <cellStyle name="Normal 40 2 5 8 3 2" xfId="18495"/>
    <cellStyle name="Normal 40 2 5 8 3 3" xfId="31183"/>
    <cellStyle name="Normal 40 2 5 8 3 4" xfId="43871"/>
    <cellStyle name="Normal 40 2 5 8 4" xfId="5682"/>
    <cellStyle name="Normal 40 2 5 8 4 2" xfId="20081"/>
    <cellStyle name="Normal 40 2 5 8 4 3" xfId="32769"/>
    <cellStyle name="Normal 40 2 5 8 4 4" xfId="45458"/>
    <cellStyle name="Normal 40 2 5 8 5" xfId="7268"/>
    <cellStyle name="Normal 40 2 5 8 5 2" xfId="21667"/>
    <cellStyle name="Normal 40 2 5 8 5 3" xfId="34355"/>
    <cellStyle name="Normal 40 2 5 8 5 4" xfId="47044"/>
    <cellStyle name="Normal 40 2 5 8 6" xfId="8854"/>
    <cellStyle name="Normal 40 2 5 8 6 2" xfId="23253"/>
    <cellStyle name="Normal 40 2 5 8 6 3" xfId="35941"/>
    <cellStyle name="Normal 40 2 5 8 6 4" xfId="48630"/>
    <cellStyle name="Normal 40 2 5 8 7" xfId="10440"/>
    <cellStyle name="Normal 40 2 5 8 7 2" xfId="24839"/>
    <cellStyle name="Normal 40 2 5 8 7 3" xfId="37527"/>
    <cellStyle name="Normal 40 2 5 8 7 4" xfId="50216"/>
    <cellStyle name="Normal 40 2 5 8 8" xfId="12026"/>
    <cellStyle name="Normal 40 2 5 8 8 2" xfId="26425"/>
    <cellStyle name="Normal 40 2 5 8 8 3" xfId="39113"/>
    <cellStyle name="Normal 40 2 5 8 8 4" xfId="51802"/>
    <cellStyle name="Normal 40 2 5 8 9" xfId="14315"/>
    <cellStyle name="Normal 40 2 5 9" xfId="1033"/>
    <cellStyle name="Normal 40 2 5 9 10" xfId="15434"/>
    <cellStyle name="Normal 40 2 5 9 11" xfId="28617"/>
    <cellStyle name="Normal 40 2 5 9 12" xfId="40810"/>
    <cellStyle name="Normal 40 2 5 9 2" xfId="2620"/>
    <cellStyle name="Normal 40 2 5 9 2 2" xfId="17020"/>
    <cellStyle name="Normal 40 2 5 9 2 3" xfId="29708"/>
    <cellStyle name="Normal 40 2 5 9 2 4" xfId="42396"/>
    <cellStyle name="Normal 40 2 5 9 3" xfId="4206"/>
    <cellStyle name="Normal 40 2 5 9 3 2" xfId="18606"/>
    <cellStyle name="Normal 40 2 5 9 3 3" xfId="31294"/>
    <cellStyle name="Normal 40 2 5 9 3 4" xfId="43982"/>
    <cellStyle name="Normal 40 2 5 9 4" xfId="5793"/>
    <cellStyle name="Normal 40 2 5 9 4 2" xfId="20192"/>
    <cellStyle name="Normal 40 2 5 9 4 3" xfId="32880"/>
    <cellStyle name="Normal 40 2 5 9 4 4" xfId="45569"/>
    <cellStyle name="Normal 40 2 5 9 5" xfId="7379"/>
    <cellStyle name="Normal 40 2 5 9 5 2" xfId="21778"/>
    <cellStyle name="Normal 40 2 5 9 5 3" xfId="34466"/>
    <cellStyle name="Normal 40 2 5 9 5 4" xfId="47155"/>
    <cellStyle name="Normal 40 2 5 9 6" xfId="8965"/>
    <cellStyle name="Normal 40 2 5 9 6 2" xfId="23364"/>
    <cellStyle name="Normal 40 2 5 9 6 3" xfId="36052"/>
    <cellStyle name="Normal 40 2 5 9 6 4" xfId="48741"/>
    <cellStyle name="Normal 40 2 5 9 7" xfId="10551"/>
    <cellStyle name="Normal 40 2 5 9 7 2" xfId="24950"/>
    <cellStyle name="Normal 40 2 5 9 7 3" xfId="37638"/>
    <cellStyle name="Normal 40 2 5 9 7 4" xfId="50327"/>
    <cellStyle name="Normal 40 2 5 9 8" xfId="12137"/>
    <cellStyle name="Normal 40 2 5 9 8 2" xfId="26536"/>
    <cellStyle name="Normal 40 2 5 9 8 3" xfId="39224"/>
    <cellStyle name="Normal 40 2 5 9 8 4" xfId="51913"/>
    <cellStyle name="Normal 40 2 5 9 9" xfId="14316"/>
    <cellStyle name="Normal 40 2 6" xfId="181"/>
    <cellStyle name="Normal 40 2 6 10" xfId="1165"/>
    <cellStyle name="Normal 40 2 6 10 10" xfId="15566"/>
    <cellStyle name="Normal 40 2 6 10 11" xfId="28619"/>
    <cellStyle name="Normal 40 2 6 10 12" xfId="40942"/>
    <cellStyle name="Normal 40 2 6 10 2" xfId="2752"/>
    <cellStyle name="Normal 40 2 6 10 2 2" xfId="17152"/>
    <cellStyle name="Normal 40 2 6 10 2 3" xfId="29840"/>
    <cellStyle name="Normal 40 2 6 10 2 4" xfId="42528"/>
    <cellStyle name="Normal 40 2 6 10 3" xfId="4338"/>
    <cellStyle name="Normal 40 2 6 10 3 2" xfId="18738"/>
    <cellStyle name="Normal 40 2 6 10 3 3" xfId="31426"/>
    <cellStyle name="Normal 40 2 6 10 3 4" xfId="44114"/>
    <cellStyle name="Normal 40 2 6 10 4" xfId="5925"/>
    <cellStyle name="Normal 40 2 6 10 4 2" xfId="20324"/>
    <cellStyle name="Normal 40 2 6 10 4 3" xfId="33012"/>
    <cellStyle name="Normal 40 2 6 10 4 4" xfId="45701"/>
    <cellStyle name="Normal 40 2 6 10 5" xfId="7511"/>
    <cellStyle name="Normal 40 2 6 10 5 2" xfId="21910"/>
    <cellStyle name="Normal 40 2 6 10 5 3" xfId="34598"/>
    <cellStyle name="Normal 40 2 6 10 5 4" xfId="47287"/>
    <cellStyle name="Normal 40 2 6 10 6" xfId="9097"/>
    <cellStyle name="Normal 40 2 6 10 6 2" xfId="23496"/>
    <cellStyle name="Normal 40 2 6 10 6 3" xfId="36184"/>
    <cellStyle name="Normal 40 2 6 10 6 4" xfId="48873"/>
    <cellStyle name="Normal 40 2 6 10 7" xfId="10683"/>
    <cellStyle name="Normal 40 2 6 10 7 2" xfId="25082"/>
    <cellStyle name="Normal 40 2 6 10 7 3" xfId="37770"/>
    <cellStyle name="Normal 40 2 6 10 7 4" xfId="50459"/>
    <cellStyle name="Normal 40 2 6 10 8" xfId="12269"/>
    <cellStyle name="Normal 40 2 6 10 8 2" xfId="26668"/>
    <cellStyle name="Normal 40 2 6 10 8 3" xfId="39356"/>
    <cellStyle name="Normal 40 2 6 10 8 4" xfId="52045"/>
    <cellStyle name="Normal 40 2 6 10 9" xfId="14318"/>
    <cellStyle name="Normal 40 2 6 11" xfId="1303"/>
    <cellStyle name="Normal 40 2 6 11 10" xfId="15704"/>
    <cellStyle name="Normal 40 2 6 11 11" xfId="28620"/>
    <cellStyle name="Normal 40 2 6 11 12" xfId="41080"/>
    <cellStyle name="Normal 40 2 6 11 2" xfId="2890"/>
    <cellStyle name="Normal 40 2 6 11 2 2" xfId="17290"/>
    <cellStyle name="Normal 40 2 6 11 2 3" xfId="29978"/>
    <cellStyle name="Normal 40 2 6 11 2 4" xfId="42666"/>
    <cellStyle name="Normal 40 2 6 11 3" xfId="4476"/>
    <cellStyle name="Normal 40 2 6 11 3 2" xfId="18876"/>
    <cellStyle name="Normal 40 2 6 11 3 3" xfId="31564"/>
    <cellStyle name="Normal 40 2 6 11 3 4" xfId="44252"/>
    <cellStyle name="Normal 40 2 6 11 4" xfId="6063"/>
    <cellStyle name="Normal 40 2 6 11 4 2" xfId="20462"/>
    <cellStyle name="Normal 40 2 6 11 4 3" xfId="33150"/>
    <cellStyle name="Normal 40 2 6 11 4 4" xfId="45839"/>
    <cellStyle name="Normal 40 2 6 11 5" xfId="7649"/>
    <cellStyle name="Normal 40 2 6 11 5 2" xfId="22048"/>
    <cellStyle name="Normal 40 2 6 11 5 3" xfId="34736"/>
    <cellStyle name="Normal 40 2 6 11 5 4" xfId="47425"/>
    <cellStyle name="Normal 40 2 6 11 6" xfId="9235"/>
    <cellStyle name="Normal 40 2 6 11 6 2" xfId="23634"/>
    <cellStyle name="Normal 40 2 6 11 6 3" xfId="36322"/>
    <cellStyle name="Normal 40 2 6 11 6 4" xfId="49011"/>
    <cellStyle name="Normal 40 2 6 11 7" xfId="10821"/>
    <cellStyle name="Normal 40 2 6 11 7 2" xfId="25220"/>
    <cellStyle name="Normal 40 2 6 11 7 3" xfId="37908"/>
    <cellStyle name="Normal 40 2 6 11 7 4" xfId="50597"/>
    <cellStyle name="Normal 40 2 6 11 8" xfId="12407"/>
    <cellStyle name="Normal 40 2 6 11 8 2" xfId="26806"/>
    <cellStyle name="Normal 40 2 6 11 8 3" xfId="39494"/>
    <cellStyle name="Normal 40 2 6 11 8 4" xfId="52183"/>
    <cellStyle name="Normal 40 2 6 11 9" xfId="14319"/>
    <cellStyle name="Normal 40 2 6 12" xfId="1417"/>
    <cellStyle name="Normal 40 2 6 12 10" xfId="15818"/>
    <cellStyle name="Normal 40 2 6 12 11" xfId="28621"/>
    <cellStyle name="Normal 40 2 6 12 12" xfId="41194"/>
    <cellStyle name="Normal 40 2 6 12 2" xfId="3004"/>
    <cellStyle name="Normal 40 2 6 12 2 2" xfId="17404"/>
    <cellStyle name="Normal 40 2 6 12 2 3" xfId="30092"/>
    <cellStyle name="Normal 40 2 6 12 2 4" xfId="42780"/>
    <cellStyle name="Normal 40 2 6 12 3" xfId="4590"/>
    <cellStyle name="Normal 40 2 6 12 3 2" xfId="18990"/>
    <cellStyle name="Normal 40 2 6 12 3 3" xfId="31678"/>
    <cellStyle name="Normal 40 2 6 12 3 4" xfId="44366"/>
    <cellStyle name="Normal 40 2 6 12 4" xfId="6177"/>
    <cellStyle name="Normal 40 2 6 12 4 2" xfId="20576"/>
    <cellStyle name="Normal 40 2 6 12 4 3" xfId="33264"/>
    <cellStyle name="Normal 40 2 6 12 4 4" xfId="45953"/>
    <cellStyle name="Normal 40 2 6 12 5" xfId="7763"/>
    <cellStyle name="Normal 40 2 6 12 5 2" xfId="22162"/>
    <cellStyle name="Normal 40 2 6 12 5 3" xfId="34850"/>
    <cellStyle name="Normal 40 2 6 12 5 4" xfId="47539"/>
    <cellStyle name="Normal 40 2 6 12 6" xfId="9349"/>
    <cellStyle name="Normal 40 2 6 12 6 2" xfId="23748"/>
    <cellStyle name="Normal 40 2 6 12 6 3" xfId="36436"/>
    <cellStyle name="Normal 40 2 6 12 6 4" xfId="49125"/>
    <cellStyle name="Normal 40 2 6 12 7" xfId="10935"/>
    <cellStyle name="Normal 40 2 6 12 7 2" xfId="25334"/>
    <cellStyle name="Normal 40 2 6 12 7 3" xfId="38022"/>
    <cellStyle name="Normal 40 2 6 12 7 4" xfId="50711"/>
    <cellStyle name="Normal 40 2 6 12 8" xfId="12521"/>
    <cellStyle name="Normal 40 2 6 12 8 2" xfId="26920"/>
    <cellStyle name="Normal 40 2 6 12 8 3" xfId="39608"/>
    <cellStyle name="Normal 40 2 6 12 8 4" xfId="52297"/>
    <cellStyle name="Normal 40 2 6 12 9" xfId="14320"/>
    <cellStyle name="Normal 40 2 6 13" xfId="1531"/>
    <cellStyle name="Normal 40 2 6 13 10" xfId="15932"/>
    <cellStyle name="Normal 40 2 6 13 11" xfId="28622"/>
    <cellStyle name="Normal 40 2 6 13 12" xfId="41308"/>
    <cellStyle name="Normal 40 2 6 13 2" xfId="3118"/>
    <cellStyle name="Normal 40 2 6 13 2 2" xfId="17518"/>
    <cellStyle name="Normal 40 2 6 13 2 3" xfId="30206"/>
    <cellStyle name="Normal 40 2 6 13 2 4" xfId="42894"/>
    <cellStyle name="Normal 40 2 6 13 3" xfId="4704"/>
    <cellStyle name="Normal 40 2 6 13 3 2" xfId="19104"/>
    <cellStyle name="Normal 40 2 6 13 3 3" xfId="31792"/>
    <cellStyle name="Normal 40 2 6 13 3 4" xfId="44480"/>
    <cellStyle name="Normal 40 2 6 13 4" xfId="6291"/>
    <cellStyle name="Normal 40 2 6 13 4 2" xfId="20690"/>
    <cellStyle name="Normal 40 2 6 13 4 3" xfId="33378"/>
    <cellStyle name="Normal 40 2 6 13 4 4" xfId="46067"/>
    <cellStyle name="Normal 40 2 6 13 5" xfId="7877"/>
    <cellStyle name="Normal 40 2 6 13 5 2" xfId="22276"/>
    <cellStyle name="Normal 40 2 6 13 5 3" xfId="34964"/>
    <cellStyle name="Normal 40 2 6 13 5 4" xfId="47653"/>
    <cellStyle name="Normal 40 2 6 13 6" xfId="9463"/>
    <cellStyle name="Normal 40 2 6 13 6 2" xfId="23862"/>
    <cellStyle name="Normal 40 2 6 13 6 3" xfId="36550"/>
    <cellStyle name="Normal 40 2 6 13 6 4" xfId="49239"/>
    <cellStyle name="Normal 40 2 6 13 7" xfId="11049"/>
    <cellStyle name="Normal 40 2 6 13 7 2" xfId="25448"/>
    <cellStyle name="Normal 40 2 6 13 7 3" xfId="38136"/>
    <cellStyle name="Normal 40 2 6 13 7 4" xfId="50825"/>
    <cellStyle name="Normal 40 2 6 13 8" xfId="12635"/>
    <cellStyle name="Normal 40 2 6 13 8 2" xfId="27034"/>
    <cellStyle name="Normal 40 2 6 13 8 3" xfId="39722"/>
    <cellStyle name="Normal 40 2 6 13 8 4" xfId="52411"/>
    <cellStyle name="Normal 40 2 6 13 9" xfId="14321"/>
    <cellStyle name="Normal 40 2 6 14" xfId="1653"/>
    <cellStyle name="Normal 40 2 6 14 10" xfId="16054"/>
    <cellStyle name="Normal 40 2 6 14 11" xfId="28623"/>
    <cellStyle name="Normal 40 2 6 14 12" xfId="41430"/>
    <cellStyle name="Normal 40 2 6 14 2" xfId="3240"/>
    <cellStyle name="Normal 40 2 6 14 2 2" xfId="17640"/>
    <cellStyle name="Normal 40 2 6 14 2 3" xfId="30328"/>
    <cellStyle name="Normal 40 2 6 14 2 4" xfId="43016"/>
    <cellStyle name="Normal 40 2 6 14 3" xfId="4826"/>
    <cellStyle name="Normal 40 2 6 14 3 2" xfId="19226"/>
    <cellStyle name="Normal 40 2 6 14 3 3" xfId="31914"/>
    <cellStyle name="Normal 40 2 6 14 3 4" xfId="44602"/>
    <cellStyle name="Normal 40 2 6 14 4" xfId="6413"/>
    <cellStyle name="Normal 40 2 6 14 4 2" xfId="20812"/>
    <cellStyle name="Normal 40 2 6 14 4 3" xfId="33500"/>
    <cellStyle name="Normal 40 2 6 14 4 4" xfId="46189"/>
    <cellStyle name="Normal 40 2 6 14 5" xfId="7999"/>
    <cellStyle name="Normal 40 2 6 14 5 2" xfId="22398"/>
    <cellStyle name="Normal 40 2 6 14 5 3" xfId="35086"/>
    <cellStyle name="Normal 40 2 6 14 5 4" xfId="47775"/>
    <cellStyle name="Normal 40 2 6 14 6" xfId="9585"/>
    <cellStyle name="Normal 40 2 6 14 6 2" xfId="23984"/>
    <cellStyle name="Normal 40 2 6 14 6 3" xfId="36672"/>
    <cellStyle name="Normal 40 2 6 14 6 4" xfId="49361"/>
    <cellStyle name="Normal 40 2 6 14 7" xfId="11171"/>
    <cellStyle name="Normal 40 2 6 14 7 2" xfId="25570"/>
    <cellStyle name="Normal 40 2 6 14 7 3" xfId="38258"/>
    <cellStyle name="Normal 40 2 6 14 7 4" xfId="50947"/>
    <cellStyle name="Normal 40 2 6 14 8" xfId="12757"/>
    <cellStyle name="Normal 40 2 6 14 8 2" xfId="27156"/>
    <cellStyle name="Normal 40 2 6 14 8 3" xfId="39844"/>
    <cellStyle name="Normal 40 2 6 14 8 4" xfId="52533"/>
    <cellStyle name="Normal 40 2 6 14 9" xfId="14322"/>
    <cellStyle name="Normal 40 2 6 15" xfId="1776"/>
    <cellStyle name="Normal 40 2 6 15 2" xfId="16176"/>
    <cellStyle name="Normal 40 2 6 15 3" xfId="28864"/>
    <cellStyle name="Normal 40 2 6 15 4" xfId="41552"/>
    <cellStyle name="Normal 40 2 6 16" xfId="3362"/>
    <cellStyle name="Normal 40 2 6 16 2" xfId="17762"/>
    <cellStyle name="Normal 40 2 6 16 3" xfId="30450"/>
    <cellStyle name="Normal 40 2 6 16 4" xfId="43138"/>
    <cellStyle name="Normal 40 2 6 17" xfId="4949"/>
    <cellStyle name="Normal 40 2 6 17 2" xfId="19348"/>
    <cellStyle name="Normal 40 2 6 17 3" xfId="32036"/>
    <cellStyle name="Normal 40 2 6 17 4" xfId="44725"/>
    <cellStyle name="Normal 40 2 6 18" xfId="6535"/>
    <cellStyle name="Normal 40 2 6 18 2" xfId="20934"/>
    <cellStyle name="Normal 40 2 6 18 3" xfId="33622"/>
    <cellStyle name="Normal 40 2 6 18 4" xfId="46311"/>
    <cellStyle name="Normal 40 2 6 19" xfId="8121"/>
    <cellStyle name="Normal 40 2 6 19 2" xfId="22520"/>
    <cellStyle name="Normal 40 2 6 19 3" xfId="35208"/>
    <cellStyle name="Normal 40 2 6 19 4" xfId="47897"/>
    <cellStyle name="Normal 40 2 6 2" xfId="243"/>
    <cellStyle name="Normal 40 2 6 2 10" xfId="1363"/>
    <cellStyle name="Normal 40 2 6 2 10 10" xfId="15764"/>
    <cellStyle name="Normal 40 2 6 2 10 11" xfId="28625"/>
    <cellStyle name="Normal 40 2 6 2 10 12" xfId="41140"/>
    <cellStyle name="Normal 40 2 6 2 10 2" xfId="2950"/>
    <cellStyle name="Normal 40 2 6 2 10 2 2" xfId="17350"/>
    <cellStyle name="Normal 40 2 6 2 10 2 3" xfId="30038"/>
    <cellStyle name="Normal 40 2 6 2 10 2 4" xfId="42726"/>
    <cellStyle name="Normal 40 2 6 2 10 3" xfId="4536"/>
    <cellStyle name="Normal 40 2 6 2 10 3 2" xfId="18936"/>
    <cellStyle name="Normal 40 2 6 2 10 3 3" xfId="31624"/>
    <cellStyle name="Normal 40 2 6 2 10 3 4" xfId="44312"/>
    <cellStyle name="Normal 40 2 6 2 10 4" xfId="6123"/>
    <cellStyle name="Normal 40 2 6 2 10 4 2" xfId="20522"/>
    <cellStyle name="Normal 40 2 6 2 10 4 3" xfId="33210"/>
    <cellStyle name="Normal 40 2 6 2 10 4 4" xfId="45899"/>
    <cellStyle name="Normal 40 2 6 2 10 5" xfId="7709"/>
    <cellStyle name="Normal 40 2 6 2 10 5 2" xfId="22108"/>
    <cellStyle name="Normal 40 2 6 2 10 5 3" xfId="34796"/>
    <cellStyle name="Normal 40 2 6 2 10 5 4" xfId="47485"/>
    <cellStyle name="Normal 40 2 6 2 10 6" xfId="9295"/>
    <cellStyle name="Normal 40 2 6 2 10 6 2" xfId="23694"/>
    <cellStyle name="Normal 40 2 6 2 10 6 3" xfId="36382"/>
    <cellStyle name="Normal 40 2 6 2 10 6 4" xfId="49071"/>
    <cellStyle name="Normal 40 2 6 2 10 7" xfId="10881"/>
    <cellStyle name="Normal 40 2 6 2 10 7 2" xfId="25280"/>
    <cellStyle name="Normal 40 2 6 2 10 7 3" xfId="37968"/>
    <cellStyle name="Normal 40 2 6 2 10 7 4" xfId="50657"/>
    <cellStyle name="Normal 40 2 6 2 10 8" xfId="12467"/>
    <cellStyle name="Normal 40 2 6 2 10 8 2" xfId="26866"/>
    <cellStyle name="Normal 40 2 6 2 10 8 3" xfId="39554"/>
    <cellStyle name="Normal 40 2 6 2 10 8 4" xfId="52243"/>
    <cellStyle name="Normal 40 2 6 2 10 9" xfId="14324"/>
    <cellStyle name="Normal 40 2 6 2 11" xfId="1477"/>
    <cellStyle name="Normal 40 2 6 2 11 10" xfId="15878"/>
    <cellStyle name="Normal 40 2 6 2 11 11" xfId="28626"/>
    <cellStyle name="Normal 40 2 6 2 11 12" xfId="41254"/>
    <cellStyle name="Normal 40 2 6 2 11 2" xfId="3064"/>
    <cellStyle name="Normal 40 2 6 2 11 2 2" xfId="17464"/>
    <cellStyle name="Normal 40 2 6 2 11 2 3" xfId="30152"/>
    <cellStyle name="Normal 40 2 6 2 11 2 4" xfId="42840"/>
    <cellStyle name="Normal 40 2 6 2 11 3" xfId="4650"/>
    <cellStyle name="Normal 40 2 6 2 11 3 2" xfId="19050"/>
    <cellStyle name="Normal 40 2 6 2 11 3 3" xfId="31738"/>
    <cellStyle name="Normal 40 2 6 2 11 3 4" xfId="44426"/>
    <cellStyle name="Normal 40 2 6 2 11 4" xfId="6237"/>
    <cellStyle name="Normal 40 2 6 2 11 4 2" xfId="20636"/>
    <cellStyle name="Normal 40 2 6 2 11 4 3" xfId="33324"/>
    <cellStyle name="Normal 40 2 6 2 11 4 4" xfId="46013"/>
    <cellStyle name="Normal 40 2 6 2 11 5" xfId="7823"/>
    <cellStyle name="Normal 40 2 6 2 11 5 2" xfId="22222"/>
    <cellStyle name="Normal 40 2 6 2 11 5 3" xfId="34910"/>
    <cellStyle name="Normal 40 2 6 2 11 5 4" xfId="47599"/>
    <cellStyle name="Normal 40 2 6 2 11 6" xfId="9409"/>
    <cellStyle name="Normal 40 2 6 2 11 6 2" xfId="23808"/>
    <cellStyle name="Normal 40 2 6 2 11 6 3" xfId="36496"/>
    <cellStyle name="Normal 40 2 6 2 11 6 4" xfId="49185"/>
    <cellStyle name="Normal 40 2 6 2 11 7" xfId="10995"/>
    <cellStyle name="Normal 40 2 6 2 11 7 2" xfId="25394"/>
    <cellStyle name="Normal 40 2 6 2 11 7 3" xfId="38082"/>
    <cellStyle name="Normal 40 2 6 2 11 7 4" xfId="50771"/>
    <cellStyle name="Normal 40 2 6 2 11 8" xfId="12581"/>
    <cellStyle name="Normal 40 2 6 2 11 8 2" xfId="26980"/>
    <cellStyle name="Normal 40 2 6 2 11 8 3" xfId="39668"/>
    <cellStyle name="Normal 40 2 6 2 11 8 4" xfId="52357"/>
    <cellStyle name="Normal 40 2 6 2 11 9" xfId="14325"/>
    <cellStyle name="Normal 40 2 6 2 12" xfId="1591"/>
    <cellStyle name="Normal 40 2 6 2 12 10" xfId="15992"/>
    <cellStyle name="Normal 40 2 6 2 12 11" xfId="28627"/>
    <cellStyle name="Normal 40 2 6 2 12 12" xfId="41368"/>
    <cellStyle name="Normal 40 2 6 2 12 2" xfId="3178"/>
    <cellStyle name="Normal 40 2 6 2 12 2 2" xfId="17578"/>
    <cellStyle name="Normal 40 2 6 2 12 2 3" xfId="30266"/>
    <cellStyle name="Normal 40 2 6 2 12 2 4" xfId="42954"/>
    <cellStyle name="Normal 40 2 6 2 12 3" xfId="4764"/>
    <cellStyle name="Normal 40 2 6 2 12 3 2" xfId="19164"/>
    <cellStyle name="Normal 40 2 6 2 12 3 3" xfId="31852"/>
    <cellStyle name="Normal 40 2 6 2 12 3 4" xfId="44540"/>
    <cellStyle name="Normal 40 2 6 2 12 4" xfId="6351"/>
    <cellStyle name="Normal 40 2 6 2 12 4 2" xfId="20750"/>
    <cellStyle name="Normal 40 2 6 2 12 4 3" xfId="33438"/>
    <cellStyle name="Normal 40 2 6 2 12 4 4" xfId="46127"/>
    <cellStyle name="Normal 40 2 6 2 12 5" xfId="7937"/>
    <cellStyle name="Normal 40 2 6 2 12 5 2" xfId="22336"/>
    <cellStyle name="Normal 40 2 6 2 12 5 3" xfId="35024"/>
    <cellStyle name="Normal 40 2 6 2 12 5 4" xfId="47713"/>
    <cellStyle name="Normal 40 2 6 2 12 6" xfId="9523"/>
    <cellStyle name="Normal 40 2 6 2 12 6 2" xfId="23922"/>
    <cellStyle name="Normal 40 2 6 2 12 6 3" xfId="36610"/>
    <cellStyle name="Normal 40 2 6 2 12 6 4" xfId="49299"/>
    <cellStyle name="Normal 40 2 6 2 12 7" xfId="11109"/>
    <cellStyle name="Normal 40 2 6 2 12 7 2" xfId="25508"/>
    <cellStyle name="Normal 40 2 6 2 12 7 3" xfId="38196"/>
    <cellStyle name="Normal 40 2 6 2 12 7 4" xfId="50885"/>
    <cellStyle name="Normal 40 2 6 2 12 8" xfId="12695"/>
    <cellStyle name="Normal 40 2 6 2 12 8 2" xfId="27094"/>
    <cellStyle name="Normal 40 2 6 2 12 8 3" xfId="39782"/>
    <cellStyle name="Normal 40 2 6 2 12 8 4" xfId="52471"/>
    <cellStyle name="Normal 40 2 6 2 12 9" xfId="14326"/>
    <cellStyle name="Normal 40 2 6 2 13" xfId="1713"/>
    <cellStyle name="Normal 40 2 6 2 13 10" xfId="16114"/>
    <cellStyle name="Normal 40 2 6 2 13 11" xfId="28628"/>
    <cellStyle name="Normal 40 2 6 2 13 12" xfId="41490"/>
    <cellStyle name="Normal 40 2 6 2 13 2" xfId="3300"/>
    <cellStyle name="Normal 40 2 6 2 13 2 2" xfId="17700"/>
    <cellStyle name="Normal 40 2 6 2 13 2 3" xfId="30388"/>
    <cellStyle name="Normal 40 2 6 2 13 2 4" xfId="43076"/>
    <cellStyle name="Normal 40 2 6 2 13 3" xfId="4886"/>
    <cellStyle name="Normal 40 2 6 2 13 3 2" xfId="19286"/>
    <cellStyle name="Normal 40 2 6 2 13 3 3" xfId="31974"/>
    <cellStyle name="Normal 40 2 6 2 13 3 4" xfId="44662"/>
    <cellStyle name="Normal 40 2 6 2 13 4" xfId="6473"/>
    <cellStyle name="Normal 40 2 6 2 13 4 2" xfId="20872"/>
    <cellStyle name="Normal 40 2 6 2 13 4 3" xfId="33560"/>
    <cellStyle name="Normal 40 2 6 2 13 4 4" xfId="46249"/>
    <cellStyle name="Normal 40 2 6 2 13 5" xfId="8059"/>
    <cellStyle name="Normal 40 2 6 2 13 5 2" xfId="22458"/>
    <cellStyle name="Normal 40 2 6 2 13 5 3" xfId="35146"/>
    <cellStyle name="Normal 40 2 6 2 13 5 4" xfId="47835"/>
    <cellStyle name="Normal 40 2 6 2 13 6" xfId="9645"/>
    <cellStyle name="Normal 40 2 6 2 13 6 2" xfId="24044"/>
    <cellStyle name="Normal 40 2 6 2 13 6 3" xfId="36732"/>
    <cellStyle name="Normal 40 2 6 2 13 6 4" xfId="49421"/>
    <cellStyle name="Normal 40 2 6 2 13 7" xfId="11231"/>
    <cellStyle name="Normal 40 2 6 2 13 7 2" xfId="25630"/>
    <cellStyle name="Normal 40 2 6 2 13 7 3" xfId="38318"/>
    <cellStyle name="Normal 40 2 6 2 13 7 4" xfId="51007"/>
    <cellStyle name="Normal 40 2 6 2 13 8" xfId="12817"/>
    <cellStyle name="Normal 40 2 6 2 13 8 2" xfId="27216"/>
    <cellStyle name="Normal 40 2 6 2 13 8 3" xfId="39904"/>
    <cellStyle name="Normal 40 2 6 2 13 8 4" xfId="52593"/>
    <cellStyle name="Normal 40 2 6 2 13 9" xfId="14327"/>
    <cellStyle name="Normal 40 2 6 2 14" xfId="1836"/>
    <cellStyle name="Normal 40 2 6 2 14 2" xfId="16236"/>
    <cellStyle name="Normal 40 2 6 2 14 3" xfId="28924"/>
    <cellStyle name="Normal 40 2 6 2 14 4" xfId="41612"/>
    <cellStyle name="Normal 40 2 6 2 15" xfId="3422"/>
    <cellStyle name="Normal 40 2 6 2 15 2" xfId="17822"/>
    <cellStyle name="Normal 40 2 6 2 15 3" xfId="30510"/>
    <cellStyle name="Normal 40 2 6 2 15 4" xfId="43198"/>
    <cellStyle name="Normal 40 2 6 2 16" xfId="5009"/>
    <cellStyle name="Normal 40 2 6 2 16 2" xfId="19408"/>
    <cellStyle name="Normal 40 2 6 2 16 3" xfId="32096"/>
    <cellStyle name="Normal 40 2 6 2 16 4" xfId="44785"/>
    <cellStyle name="Normal 40 2 6 2 17" xfId="6595"/>
    <cellStyle name="Normal 40 2 6 2 17 2" xfId="20994"/>
    <cellStyle name="Normal 40 2 6 2 17 3" xfId="33682"/>
    <cellStyle name="Normal 40 2 6 2 17 4" xfId="46371"/>
    <cellStyle name="Normal 40 2 6 2 18" xfId="8181"/>
    <cellStyle name="Normal 40 2 6 2 18 2" xfId="22580"/>
    <cellStyle name="Normal 40 2 6 2 18 3" xfId="35268"/>
    <cellStyle name="Normal 40 2 6 2 18 4" xfId="47957"/>
    <cellStyle name="Normal 40 2 6 2 19" xfId="9767"/>
    <cellStyle name="Normal 40 2 6 2 19 2" xfId="24166"/>
    <cellStyle name="Normal 40 2 6 2 19 3" xfId="36854"/>
    <cellStyle name="Normal 40 2 6 2 19 4" xfId="49543"/>
    <cellStyle name="Normal 40 2 6 2 2" xfId="405"/>
    <cellStyle name="Normal 40 2 6 2 2 10" xfId="14806"/>
    <cellStyle name="Normal 40 2 6 2 2 11" xfId="28629"/>
    <cellStyle name="Normal 40 2 6 2 2 12" xfId="40182"/>
    <cellStyle name="Normal 40 2 6 2 2 2" xfId="1992"/>
    <cellStyle name="Normal 40 2 6 2 2 2 2" xfId="16392"/>
    <cellStyle name="Normal 40 2 6 2 2 2 3" xfId="29080"/>
    <cellStyle name="Normal 40 2 6 2 2 2 4" xfId="41768"/>
    <cellStyle name="Normal 40 2 6 2 2 3" xfId="3578"/>
    <cellStyle name="Normal 40 2 6 2 2 3 2" xfId="17978"/>
    <cellStyle name="Normal 40 2 6 2 2 3 3" xfId="30666"/>
    <cellStyle name="Normal 40 2 6 2 2 3 4" xfId="43354"/>
    <cellStyle name="Normal 40 2 6 2 2 4" xfId="5165"/>
    <cellStyle name="Normal 40 2 6 2 2 4 2" xfId="19564"/>
    <cellStyle name="Normal 40 2 6 2 2 4 3" xfId="32252"/>
    <cellStyle name="Normal 40 2 6 2 2 4 4" xfId="44941"/>
    <cellStyle name="Normal 40 2 6 2 2 5" xfId="6751"/>
    <cellStyle name="Normal 40 2 6 2 2 5 2" xfId="21150"/>
    <cellStyle name="Normal 40 2 6 2 2 5 3" xfId="33838"/>
    <cellStyle name="Normal 40 2 6 2 2 5 4" xfId="46527"/>
    <cellStyle name="Normal 40 2 6 2 2 6" xfId="8337"/>
    <cellStyle name="Normal 40 2 6 2 2 6 2" xfId="22736"/>
    <cellStyle name="Normal 40 2 6 2 2 6 3" xfId="35424"/>
    <cellStyle name="Normal 40 2 6 2 2 6 4" xfId="48113"/>
    <cellStyle name="Normal 40 2 6 2 2 7" xfId="9923"/>
    <cellStyle name="Normal 40 2 6 2 2 7 2" xfId="24322"/>
    <cellStyle name="Normal 40 2 6 2 2 7 3" xfId="37010"/>
    <cellStyle name="Normal 40 2 6 2 2 7 4" xfId="49699"/>
    <cellStyle name="Normal 40 2 6 2 2 8" xfId="11509"/>
    <cellStyle name="Normal 40 2 6 2 2 8 2" xfId="25908"/>
    <cellStyle name="Normal 40 2 6 2 2 8 3" xfId="38596"/>
    <cellStyle name="Normal 40 2 6 2 2 8 4" xfId="51285"/>
    <cellStyle name="Normal 40 2 6 2 2 9" xfId="14328"/>
    <cellStyle name="Normal 40 2 6 2 20" xfId="11353"/>
    <cellStyle name="Normal 40 2 6 2 20 2" xfId="25752"/>
    <cellStyle name="Normal 40 2 6 2 20 3" xfId="38440"/>
    <cellStyle name="Normal 40 2 6 2 20 4" xfId="51129"/>
    <cellStyle name="Normal 40 2 6 2 21" xfId="14323"/>
    <cellStyle name="Normal 40 2 6 2 22" xfId="14650"/>
    <cellStyle name="Normal 40 2 6 2 23" xfId="28624"/>
    <cellStyle name="Normal 40 2 6 2 24" xfId="40026"/>
    <cellStyle name="Normal 40 2 6 2 3" xfId="529"/>
    <cellStyle name="Normal 40 2 6 2 3 10" xfId="14930"/>
    <cellStyle name="Normal 40 2 6 2 3 11" xfId="28630"/>
    <cellStyle name="Normal 40 2 6 2 3 12" xfId="40306"/>
    <cellStyle name="Normal 40 2 6 2 3 2" xfId="2116"/>
    <cellStyle name="Normal 40 2 6 2 3 2 2" xfId="16516"/>
    <cellStyle name="Normal 40 2 6 2 3 2 3" xfId="29204"/>
    <cellStyle name="Normal 40 2 6 2 3 2 4" xfId="41892"/>
    <cellStyle name="Normal 40 2 6 2 3 3" xfId="3702"/>
    <cellStyle name="Normal 40 2 6 2 3 3 2" xfId="18102"/>
    <cellStyle name="Normal 40 2 6 2 3 3 3" xfId="30790"/>
    <cellStyle name="Normal 40 2 6 2 3 3 4" xfId="43478"/>
    <cellStyle name="Normal 40 2 6 2 3 4" xfId="5289"/>
    <cellStyle name="Normal 40 2 6 2 3 4 2" xfId="19688"/>
    <cellStyle name="Normal 40 2 6 2 3 4 3" xfId="32376"/>
    <cellStyle name="Normal 40 2 6 2 3 4 4" xfId="45065"/>
    <cellStyle name="Normal 40 2 6 2 3 5" xfId="6875"/>
    <cellStyle name="Normal 40 2 6 2 3 5 2" xfId="21274"/>
    <cellStyle name="Normal 40 2 6 2 3 5 3" xfId="33962"/>
    <cellStyle name="Normal 40 2 6 2 3 5 4" xfId="46651"/>
    <cellStyle name="Normal 40 2 6 2 3 6" xfId="8461"/>
    <cellStyle name="Normal 40 2 6 2 3 6 2" xfId="22860"/>
    <cellStyle name="Normal 40 2 6 2 3 6 3" xfId="35548"/>
    <cellStyle name="Normal 40 2 6 2 3 6 4" xfId="48237"/>
    <cellStyle name="Normal 40 2 6 2 3 7" xfId="10047"/>
    <cellStyle name="Normal 40 2 6 2 3 7 2" xfId="24446"/>
    <cellStyle name="Normal 40 2 6 2 3 7 3" xfId="37134"/>
    <cellStyle name="Normal 40 2 6 2 3 7 4" xfId="49823"/>
    <cellStyle name="Normal 40 2 6 2 3 8" xfId="11633"/>
    <cellStyle name="Normal 40 2 6 2 3 8 2" xfId="26032"/>
    <cellStyle name="Normal 40 2 6 2 3 8 3" xfId="38720"/>
    <cellStyle name="Normal 40 2 6 2 3 8 4" xfId="51409"/>
    <cellStyle name="Normal 40 2 6 2 3 9" xfId="14329"/>
    <cellStyle name="Normal 40 2 6 2 4" xfId="645"/>
    <cellStyle name="Normal 40 2 6 2 4 10" xfId="15046"/>
    <cellStyle name="Normal 40 2 6 2 4 11" xfId="28631"/>
    <cellStyle name="Normal 40 2 6 2 4 12" xfId="40422"/>
    <cellStyle name="Normal 40 2 6 2 4 2" xfId="2232"/>
    <cellStyle name="Normal 40 2 6 2 4 2 2" xfId="16632"/>
    <cellStyle name="Normal 40 2 6 2 4 2 3" xfId="29320"/>
    <cellStyle name="Normal 40 2 6 2 4 2 4" xfId="42008"/>
    <cellStyle name="Normal 40 2 6 2 4 3" xfId="3818"/>
    <cellStyle name="Normal 40 2 6 2 4 3 2" xfId="18218"/>
    <cellStyle name="Normal 40 2 6 2 4 3 3" xfId="30906"/>
    <cellStyle name="Normal 40 2 6 2 4 3 4" xfId="43594"/>
    <cellStyle name="Normal 40 2 6 2 4 4" xfId="5405"/>
    <cellStyle name="Normal 40 2 6 2 4 4 2" xfId="19804"/>
    <cellStyle name="Normal 40 2 6 2 4 4 3" xfId="32492"/>
    <cellStyle name="Normal 40 2 6 2 4 4 4" xfId="45181"/>
    <cellStyle name="Normal 40 2 6 2 4 5" xfId="6991"/>
    <cellStyle name="Normal 40 2 6 2 4 5 2" xfId="21390"/>
    <cellStyle name="Normal 40 2 6 2 4 5 3" xfId="34078"/>
    <cellStyle name="Normal 40 2 6 2 4 5 4" xfId="46767"/>
    <cellStyle name="Normal 40 2 6 2 4 6" xfId="8577"/>
    <cellStyle name="Normal 40 2 6 2 4 6 2" xfId="22976"/>
    <cellStyle name="Normal 40 2 6 2 4 6 3" xfId="35664"/>
    <cellStyle name="Normal 40 2 6 2 4 6 4" xfId="48353"/>
    <cellStyle name="Normal 40 2 6 2 4 7" xfId="10163"/>
    <cellStyle name="Normal 40 2 6 2 4 7 2" xfId="24562"/>
    <cellStyle name="Normal 40 2 6 2 4 7 3" xfId="37250"/>
    <cellStyle name="Normal 40 2 6 2 4 7 4" xfId="49939"/>
    <cellStyle name="Normal 40 2 6 2 4 8" xfId="11749"/>
    <cellStyle name="Normal 40 2 6 2 4 8 2" xfId="26148"/>
    <cellStyle name="Normal 40 2 6 2 4 8 3" xfId="38836"/>
    <cellStyle name="Normal 40 2 6 2 4 8 4" xfId="51525"/>
    <cellStyle name="Normal 40 2 6 2 4 9" xfId="14330"/>
    <cellStyle name="Normal 40 2 6 2 5" xfId="769"/>
    <cellStyle name="Normal 40 2 6 2 5 10" xfId="15170"/>
    <cellStyle name="Normal 40 2 6 2 5 11" xfId="28632"/>
    <cellStyle name="Normal 40 2 6 2 5 12" xfId="40546"/>
    <cellStyle name="Normal 40 2 6 2 5 2" xfId="2356"/>
    <cellStyle name="Normal 40 2 6 2 5 2 2" xfId="16756"/>
    <cellStyle name="Normal 40 2 6 2 5 2 3" xfId="29444"/>
    <cellStyle name="Normal 40 2 6 2 5 2 4" xfId="42132"/>
    <cellStyle name="Normal 40 2 6 2 5 3" xfId="3942"/>
    <cellStyle name="Normal 40 2 6 2 5 3 2" xfId="18342"/>
    <cellStyle name="Normal 40 2 6 2 5 3 3" xfId="31030"/>
    <cellStyle name="Normal 40 2 6 2 5 3 4" xfId="43718"/>
    <cellStyle name="Normal 40 2 6 2 5 4" xfId="5529"/>
    <cellStyle name="Normal 40 2 6 2 5 4 2" xfId="19928"/>
    <cellStyle name="Normal 40 2 6 2 5 4 3" xfId="32616"/>
    <cellStyle name="Normal 40 2 6 2 5 4 4" xfId="45305"/>
    <cellStyle name="Normal 40 2 6 2 5 5" xfId="7115"/>
    <cellStyle name="Normal 40 2 6 2 5 5 2" xfId="21514"/>
    <cellStyle name="Normal 40 2 6 2 5 5 3" xfId="34202"/>
    <cellStyle name="Normal 40 2 6 2 5 5 4" xfId="46891"/>
    <cellStyle name="Normal 40 2 6 2 5 6" xfId="8701"/>
    <cellStyle name="Normal 40 2 6 2 5 6 2" xfId="23100"/>
    <cellStyle name="Normal 40 2 6 2 5 6 3" xfId="35788"/>
    <cellStyle name="Normal 40 2 6 2 5 6 4" xfId="48477"/>
    <cellStyle name="Normal 40 2 6 2 5 7" xfId="10287"/>
    <cellStyle name="Normal 40 2 6 2 5 7 2" xfId="24686"/>
    <cellStyle name="Normal 40 2 6 2 5 7 3" xfId="37374"/>
    <cellStyle name="Normal 40 2 6 2 5 7 4" xfId="50063"/>
    <cellStyle name="Normal 40 2 6 2 5 8" xfId="11873"/>
    <cellStyle name="Normal 40 2 6 2 5 8 2" xfId="26272"/>
    <cellStyle name="Normal 40 2 6 2 5 8 3" xfId="38960"/>
    <cellStyle name="Normal 40 2 6 2 5 8 4" xfId="51649"/>
    <cellStyle name="Normal 40 2 6 2 5 9" xfId="14331"/>
    <cellStyle name="Normal 40 2 6 2 6" xfId="881"/>
    <cellStyle name="Normal 40 2 6 2 6 10" xfId="15282"/>
    <cellStyle name="Normal 40 2 6 2 6 11" xfId="28633"/>
    <cellStyle name="Normal 40 2 6 2 6 12" xfId="40658"/>
    <cellStyle name="Normal 40 2 6 2 6 2" xfId="2468"/>
    <cellStyle name="Normal 40 2 6 2 6 2 2" xfId="16868"/>
    <cellStyle name="Normal 40 2 6 2 6 2 3" xfId="29556"/>
    <cellStyle name="Normal 40 2 6 2 6 2 4" xfId="42244"/>
    <cellStyle name="Normal 40 2 6 2 6 3" xfId="4054"/>
    <cellStyle name="Normal 40 2 6 2 6 3 2" xfId="18454"/>
    <cellStyle name="Normal 40 2 6 2 6 3 3" xfId="31142"/>
    <cellStyle name="Normal 40 2 6 2 6 3 4" xfId="43830"/>
    <cellStyle name="Normal 40 2 6 2 6 4" xfId="5641"/>
    <cellStyle name="Normal 40 2 6 2 6 4 2" xfId="20040"/>
    <cellStyle name="Normal 40 2 6 2 6 4 3" xfId="32728"/>
    <cellStyle name="Normal 40 2 6 2 6 4 4" xfId="45417"/>
    <cellStyle name="Normal 40 2 6 2 6 5" xfId="7227"/>
    <cellStyle name="Normal 40 2 6 2 6 5 2" xfId="21626"/>
    <cellStyle name="Normal 40 2 6 2 6 5 3" xfId="34314"/>
    <cellStyle name="Normal 40 2 6 2 6 5 4" xfId="47003"/>
    <cellStyle name="Normal 40 2 6 2 6 6" xfId="8813"/>
    <cellStyle name="Normal 40 2 6 2 6 6 2" xfId="23212"/>
    <cellStyle name="Normal 40 2 6 2 6 6 3" xfId="35900"/>
    <cellStyle name="Normal 40 2 6 2 6 6 4" xfId="48589"/>
    <cellStyle name="Normal 40 2 6 2 6 7" xfId="10399"/>
    <cellStyle name="Normal 40 2 6 2 6 7 2" xfId="24798"/>
    <cellStyle name="Normal 40 2 6 2 6 7 3" xfId="37486"/>
    <cellStyle name="Normal 40 2 6 2 6 7 4" xfId="50175"/>
    <cellStyle name="Normal 40 2 6 2 6 8" xfId="11985"/>
    <cellStyle name="Normal 40 2 6 2 6 8 2" xfId="26384"/>
    <cellStyle name="Normal 40 2 6 2 6 8 3" xfId="39072"/>
    <cellStyle name="Normal 40 2 6 2 6 8 4" xfId="51761"/>
    <cellStyle name="Normal 40 2 6 2 6 9" xfId="14332"/>
    <cellStyle name="Normal 40 2 6 2 7" xfId="992"/>
    <cellStyle name="Normal 40 2 6 2 7 10" xfId="15393"/>
    <cellStyle name="Normal 40 2 6 2 7 11" xfId="28634"/>
    <cellStyle name="Normal 40 2 6 2 7 12" xfId="40769"/>
    <cellStyle name="Normal 40 2 6 2 7 2" xfId="2579"/>
    <cellStyle name="Normal 40 2 6 2 7 2 2" xfId="16979"/>
    <cellStyle name="Normal 40 2 6 2 7 2 3" xfId="29667"/>
    <cellStyle name="Normal 40 2 6 2 7 2 4" xfId="42355"/>
    <cellStyle name="Normal 40 2 6 2 7 3" xfId="4165"/>
    <cellStyle name="Normal 40 2 6 2 7 3 2" xfId="18565"/>
    <cellStyle name="Normal 40 2 6 2 7 3 3" xfId="31253"/>
    <cellStyle name="Normal 40 2 6 2 7 3 4" xfId="43941"/>
    <cellStyle name="Normal 40 2 6 2 7 4" xfId="5752"/>
    <cellStyle name="Normal 40 2 6 2 7 4 2" xfId="20151"/>
    <cellStyle name="Normal 40 2 6 2 7 4 3" xfId="32839"/>
    <cellStyle name="Normal 40 2 6 2 7 4 4" xfId="45528"/>
    <cellStyle name="Normal 40 2 6 2 7 5" xfId="7338"/>
    <cellStyle name="Normal 40 2 6 2 7 5 2" xfId="21737"/>
    <cellStyle name="Normal 40 2 6 2 7 5 3" xfId="34425"/>
    <cellStyle name="Normal 40 2 6 2 7 5 4" xfId="47114"/>
    <cellStyle name="Normal 40 2 6 2 7 6" xfId="8924"/>
    <cellStyle name="Normal 40 2 6 2 7 6 2" xfId="23323"/>
    <cellStyle name="Normal 40 2 6 2 7 6 3" xfId="36011"/>
    <cellStyle name="Normal 40 2 6 2 7 6 4" xfId="48700"/>
    <cellStyle name="Normal 40 2 6 2 7 7" xfId="10510"/>
    <cellStyle name="Normal 40 2 6 2 7 7 2" xfId="24909"/>
    <cellStyle name="Normal 40 2 6 2 7 7 3" xfId="37597"/>
    <cellStyle name="Normal 40 2 6 2 7 7 4" xfId="50286"/>
    <cellStyle name="Normal 40 2 6 2 7 8" xfId="12096"/>
    <cellStyle name="Normal 40 2 6 2 7 8 2" xfId="26495"/>
    <cellStyle name="Normal 40 2 6 2 7 8 3" xfId="39183"/>
    <cellStyle name="Normal 40 2 6 2 7 8 4" xfId="51872"/>
    <cellStyle name="Normal 40 2 6 2 7 9" xfId="14333"/>
    <cellStyle name="Normal 40 2 6 2 8" xfId="1103"/>
    <cellStyle name="Normal 40 2 6 2 8 10" xfId="15504"/>
    <cellStyle name="Normal 40 2 6 2 8 11" xfId="28635"/>
    <cellStyle name="Normal 40 2 6 2 8 12" xfId="40880"/>
    <cellStyle name="Normal 40 2 6 2 8 2" xfId="2690"/>
    <cellStyle name="Normal 40 2 6 2 8 2 2" xfId="17090"/>
    <cellStyle name="Normal 40 2 6 2 8 2 3" xfId="29778"/>
    <cellStyle name="Normal 40 2 6 2 8 2 4" xfId="42466"/>
    <cellStyle name="Normal 40 2 6 2 8 3" xfId="4276"/>
    <cellStyle name="Normal 40 2 6 2 8 3 2" xfId="18676"/>
    <cellStyle name="Normal 40 2 6 2 8 3 3" xfId="31364"/>
    <cellStyle name="Normal 40 2 6 2 8 3 4" xfId="44052"/>
    <cellStyle name="Normal 40 2 6 2 8 4" xfId="5863"/>
    <cellStyle name="Normal 40 2 6 2 8 4 2" xfId="20262"/>
    <cellStyle name="Normal 40 2 6 2 8 4 3" xfId="32950"/>
    <cellStyle name="Normal 40 2 6 2 8 4 4" xfId="45639"/>
    <cellStyle name="Normal 40 2 6 2 8 5" xfId="7449"/>
    <cellStyle name="Normal 40 2 6 2 8 5 2" xfId="21848"/>
    <cellStyle name="Normal 40 2 6 2 8 5 3" xfId="34536"/>
    <cellStyle name="Normal 40 2 6 2 8 5 4" xfId="47225"/>
    <cellStyle name="Normal 40 2 6 2 8 6" xfId="9035"/>
    <cellStyle name="Normal 40 2 6 2 8 6 2" xfId="23434"/>
    <cellStyle name="Normal 40 2 6 2 8 6 3" xfId="36122"/>
    <cellStyle name="Normal 40 2 6 2 8 6 4" xfId="48811"/>
    <cellStyle name="Normal 40 2 6 2 8 7" xfId="10621"/>
    <cellStyle name="Normal 40 2 6 2 8 7 2" xfId="25020"/>
    <cellStyle name="Normal 40 2 6 2 8 7 3" xfId="37708"/>
    <cellStyle name="Normal 40 2 6 2 8 7 4" xfId="50397"/>
    <cellStyle name="Normal 40 2 6 2 8 8" xfId="12207"/>
    <cellStyle name="Normal 40 2 6 2 8 8 2" xfId="26606"/>
    <cellStyle name="Normal 40 2 6 2 8 8 3" xfId="39294"/>
    <cellStyle name="Normal 40 2 6 2 8 8 4" xfId="51983"/>
    <cellStyle name="Normal 40 2 6 2 8 9" xfId="14334"/>
    <cellStyle name="Normal 40 2 6 2 9" xfId="1225"/>
    <cellStyle name="Normal 40 2 6 2 9 10" xfId="15626"/>
    <cellStyle name="Normal 40 2 6 2 9 11" xfId="28636"/>
    <cellStyle name="Normal 40 2 6 2 9 12" xfId="41002"/>
    <cellStyle name="Normal 40 2 6 2 9 2" xfId="2812"/>
    <cellStyle name="Normal 40 2 6 2 9 2 2" xfId="17212"/>
    <cellStyle name="Normal 40 2 6 2 9 2 3" xfId="29900"/>
    <cellStyle name="Normal 40 2 6 2 9 2 4" xfId="42588"/>
    <cellStyle name="Normal 40 2 6 2 9 3" xfId="4398"/>
    <cellStyle name="Normal 40 2 6 2 9 3 2" xfId="18798"/>
    <cellStyle name="Normal 40 2 6 2 9 3 3" xfId="31486"/>
    <cellStyle name="Normal 40 2 6 2 9 3 4" xfId="44174"/>
    <cellStyle name="Normal 40 2 6 2 9 4" xfId="5985"/>
    <cellStyle name="Normal 40 2 6 2 9 4 2" xfId="20384"/>
    <cellStyle name="Normal 40 2 6 2 9 4 3" xfId="33072"/>
    <cellStyle name="Normal 40 2 6 2 9 4 4" xfId="45761"/>
    <cellStyle name="Normal 40 2 6 2 9 5" xfId="7571"/>
    <cellStyle name="Normal 40 2 6 2 9 5 2" xfId="21970"/>
    <cellStyle name="Normal 40 2 6 2 9 5 3" xfId="34658"/>
    <cellStyle name="Normal 40 2 6 2 9 5 4" xfId="47347"/>
    <cellStyle name="Normal 40 2 6 2 9 6" xfId="9157"/>
    <cellStyle name="Normal 40 2 6 2 9 6 2" xfId="23556"/>
    <cellStyle name="Normal 40 2 6 2 9 6 3" xfId="36244"/>
    <cellStyle name="Normal 40 2 6 2 9 6 4" xfId="48933"/>
    <cellStyle name="Normal 40 2 6 2 9 7" xfId="10743"/>
    <cellStyle name="Normal 40 2 6 2 9 7 2" xfId="25142"/>
    <cellStyle name="Normal 40 2 6 2 9 7 3" xfId="37830"/>
    <cellStyle name="Normal 40 2 6 2 9 7 4" xfId="50519"/>
    <cellStyle name="Normal 40 2 6 2 9 8" xfId="12329"/>
    <cellStyle name="Normal 40 2 6 2 9 8 2" xfId="26728"/>
    <cellStyle name="Normal 40 2 6 2 9 8 3" xfId="39416"/>
    <cellStyle name="Normal 40 2 6 2 9 8 4" xfId="52105"/>
    <cellStyle name="Normal 40 2 6 2 9 9" xfId="14335"/>
    <cellStyle name="Normal 40 2 6 20" xfId="9707"/>
    <cellStyle name="Normal 40 2 6 20 2" xfId="24106"/>
    <cellStyle name="Normal 40 2 6 20 3" xfId="36794"/>
    <cellStyle name="Normal 40 2 6 20 4" xfId="49483"/>
    <cellStyle name="Normal 40 2 6 21" xfId="11293"/>
    <cellStyle name="Normal 40 2 6 21 2" xfId="25692"/>
    <cellStyle name="Normal 40 2 6 21 3" xfId="38380"/>
    <cellStyle name="Normal 40 2 6 21 4" xfId="51069"/>
    <cellStyle name="Normal 40 2 6 22" xfId="14317"/>
    <cellStyle name="Normal 40 2 6 23" xfId="14590"/>
    <cellStyle name="Normal 40 2 6 24" xfId="28618"/>
    <cellStyle name="Normal 40 2 6 25" xfId="39966"/>
    <cellStyle name="Normal 40 2 6 3" xfId="344"/>
    <cellStyle name="Normal 40 2 6 3 10" xfId="14745"/>
    <cellStyle name="Normal 40 2 6 3 11" xfId="28637"/>
    <cellStyle name="Normal 40 2 6 3 12" xfId="40121"/>
    <cellStyle name="Normal 40 2 6 3 2" xfId="1931"/>
    <cellStyle name="Normal 40 2 6 3 2 2" xfId="16331"/>
    <cellStyle name="Normal 40 2 6 3 2 3" xfId="29019"/>
    <cellStyle name="Normal 40 2 6 3 2 4" xfId="41707"/>
    <cellStyle name="Normal 40 2 6 3 3" xfId="3517"/>
    <cellStyle name="Normal 40 2 6 3 3 2" xfId="17917"/>
    <cellStyle name="Normal 40 2 6 3 3 3" xfId="30605"/>
    <cellStyle name="Normal 40 2 6 3 3 4" xfId="43293"/>
    <cellStyle name="Normal 40 2 6 3 4" xfId="5104"/>
    <cellStyle name="Normal 40 2 6 3 4 2" xfId="19503"/>
    <cellStyle name="Normal 40 2 6 3 4 3" xfId="32191"/>
    <cellStyle name="Normal 40 2 6 3 4 4" xfId="44880"/>
    <cellStyle name="Normal 40 2 6 3 5" xfId="6690"/>
    <cellStyle name="Normal 40 2 6 3 5 2" xfId="21089"/>
    <cellStyle name="Normal 40 2 6 3 5 3" xfId="33777"/>
    <cellStyle name="Normal 40 2 6 3 5 4" xfId="46466"/>
    <cellStyle name="Normal 40 2 6 3 6" xfId="8276"/>
    <cellStyle name="Normal 40 2 6 3 6 2" xfId="22675"/>
    <cellStyle name="Normal 40 2 6 3 6 3" xfId="35363"/>
    <cellStyle name="Normal 40 2 6 3 6 4" xfId="48052"/>
    <cellStyle name="Normal 40 2 6 3 7" xfId="9862"/>
    <cellStyle name="Normal 40 2 6 3 7 2" xfId="24261"/>
    <cellStyle name="Normal 40 2 6 3 7 3" xfId="36949"/>
    <cellStyle name="Normal 40 2 6 3 7 4" xfId="49638"/>
    <cellStyle name="Normal 40 2 6 3 8" xfId="11448"/>
    <cellStyle name="Normal 40 2 6 3 8 2" xfId="25847"/>
    <cellStyle name="Normal 40 2 6 3 8 3" xfId="38535"/>
    <cellStyle name="Normal 40 2 6 3 8 4" xfId="51224"/>
    <cellStyle name="Normal 40 2 6 3 9" xfId="14336"/>
    <cellStyle name="Normal 40 2 6 4" xfId="468"/>
    <cellStyle name="Normal 40 2 6 4 10" xfId="14869"/>
    <cellStyle name="Normal 40 2 6 4 11" xfId="28638"/>
    <cellStyle name="Normal 40 2 6 4 12" xfId="40245"/>
    <cellStyle name="Normal 40 2 6 4 2" xfId="2055"/>
    <cellStyle name="Normal 40 2 6 4 2 2" xfId="16455"/>
    <cellStyle name="Normal 40 2 6 4 2 3" xfId="29143"/>
    <cellStyle name="Normal 40 2 6 4 2 4" xfId="41831"/>
    <cellStyle name="Normal 40 2 6 4 3" xfId="3641"/>
    <cellStyle name="Normal 40 2 6 4 3 2" xfId="18041"/>
    <cellStyle name="Normal 40 2 6 4 3 3" xfId="30729"/>
    <cellStyle name="Normal 40 2 6 4 3 4" xfId="43417"/>
    <cellStyle name="Normal 40 2 6 4 4" xfId="5228"/>
    <cellStyle name="Normal 40 2 6 4 4 2" xfId="19627"/>
    <cellStyle name="Normal 40 2 6 4 4 3" xfId="32315"/>
    <cellStyle name="Normal 40 2 6 4 4 4" xfId="45004"/>
    <cellStyle name="Normal 40 2 6 4 5" xfId="6814"/>
    <cellStyle name="Normal 40 2 6 4 5 2" xfId="21213"/>
    <cellStyle name="Normal 40 2 6 4 5 3" xfId="33901"/>
    <cellStyle name="Normal 40 2 6 4 5 4" xfId="46590"/>
    <cellStyle name="Normal 40 2 6 4 6" xfId="8400"/>
    <cellStyle name="Normal 40 2 6 4 6 2" xfId="22799"/>
    <cellStyle name="Normal 40 2 6 4 6 3" xfId="35487"/>
    <cellStyle name="Normal 40 2 6 4 6 4" xfId="48176"/>
    <cellStyle name="Normal 40 2 6 4 7" xfId="9986"/>
    <cellStyle name="Normal 40 2 6 4 7 2" xfId="24385"/>
    <cellStyle name="Normal 40 2 6 4 7 3" xfId="37073"/>
    <cellStyle name="Normal 40 2 6 4 7 4" xfId="49762"/>
    <cellStyle name="Normal 40 2 6 4 8" xfId="11572"/>
    <cellStyle name="Normal 40 2 6 4 8 2" xfId="25971"/>
    <cellStyle name="Normal 40 2 6 4 8 3" xfId="38659"/>
    <cellStyle name="Normal 40 2 6 4 8 4" xfId="51348"/>
    <cellStyle name="Normal 40 2 6 4 9" xfId="14337"/>
    <cellStyle name="Normal 40 2 6 5" xfId="584"/>
    <cellStyle name="Normal 40 2 6 5 10" xfId="14985"/>
    <cellStyle name="Normal 40 2 6 5 11" xfId="28639"/>
    <cellStyle name="Normal 40 2 6 5 12" xfId="40361"/>
    <cellStyle name="Normal 40 2 6 5 2" xfId="2171"/>
    <cellStyle name="Normal 40 2 6 5 2 2" xfId="16571"/>
    <cellStyle name="Normal 40 2 6 5 2 3" xfId="29259"/>
    <cellStyle name="Normal 40 2 6 5 2 4" xfId="41947"/>
    <cellStyle name="Normal 40 2 6 5 3" xfId="3757"/>
    <cellStyle name="Normal 40 2 6 5 3 2" xfId="18157"/>
    <cellStyle name="Normal 40 2 6 5 3 3" xfId="30845"/>
    <cellStyle name="Normal 40 2 6 5 3 4" xfId="43533"/>
    <cellStyle name="Normal 40 2 6 5 4" xfId="5344"/>
    <cellStyle name="Normal 40 2 6 5 4 2" xfId="19743"/>
    <cellStyle name="Normal 40 2 6 5 4 3" xfId="32431"/>
    <cellStyle name="Normal 40 2 6 5 4 4" xfId="45120"/>
    <cellStyle name="Normal 40 2 6 5 5" xfId="6930"/>
    <cellStyle name="Normal 40 2 6 5 5 2" xfId="21329"/>
    <cellStyle name="Normal 40 2 6 5 5 3" xfId="34017"/>
    <cellStyle name="Normal 40 2 6 5 5 4" xfId="46706"/>
    <cellStyle name="Normal 40 2 6 5 6" xfId="8516"/>
    <cellStyle name="Normal 40 2 6 5 6 2" xfId="22915"/>
    <cellStyle name="Normal 40 2 6 5 6 3" xfId="35603"/>
    <cellStyle name="Normal 40 2 6 5 6 4" xfId="48292"/>
    <cellStyle name="Normal 40 2 6 5 7" xfId="10102"/>
    <cellStyle name="Normal 40 2 6 5 7 2" xfId="24501"/>
    <cellStyle name="Normal 40 2 6 5 7 3" xfId="37189"/>
    <cellStyle name="Normal 40 2 6 5 7 4" xfId="49878"/>
    <cellStyle name="Normal 40 2 6 5 8" xfId="11688"/>
    <cellStyle name="Normal 40 2 6 5 8 2" xfId="26087"/>
    <cellStyle name="Normal 40 2 6 5 8 3" xfId="38775"/>
    <cellStyle name="Normal 40 2 6 5 8 4" xfId="51464"/>
    <cellStyle name="Normal 40 2 6 5 9" xfId="14338"/>
    <cellStyle name="Normal 40 2 6 6" xfId="709"/>
    <cellStyle name="Normal 40 2 6 6 10" xfId="15110"/>
    <cellStyle name="Normal 40 2 6 6 11" xfId="28640"/>
    <cellStyle name="Normal 40 2 6 6 12" xfId="40486"/>
    <cellStyle name="Normal 40 2 6 6 2" xfId="2296"/>
    <cellStyle name="Normal 40 2 6 6 2 2" xfId="16696"/>
    <cellStyle name="Normal 40 2 6 6 2 3" xfId="29384"/>
    <cellStyle name="Normal 40 2 6 6 2 4" xfId="42072"/>
    <cellStyle name="Normal 40 2 6 6 3" xfId="3882"/>
    <cellStyle name="Normal 40 2 6 6 3 2" xfId="18282"/>
    <cellStyle name="Normal 40 2 6 6 3 3" xfId="30970"/>
    <cellStyle name="Normal 40 2 6 6 3 4" xfId="43658"/>
    <cellStyle name="Normal 40 2 6 6 4" xfId="5469"/>
    <cellStyle name="Normal 40 2 6 6 4 2" xfId="19868"/>
    <cellStyle name="Normal 40 2 6 6 4 3" xfId="32556"/>
    <cellStyle name="Normal 40 2 6 6 4 4" xfId="45245"/>
    <cellStyle name="Normal 40 2 6 6 5" xfId="7055"/>
    <cellStyle name="Normal 40 2 6 6 5 2" xfId="21454"/>
    <cellStyle name="Normal 40 2 6 6 5 3" xfId="34142"/>
    <cellStyle name="Normal 40 2 6 6 5 4" xfId="46831"/>
    <cellStyle name="Normal 40 2 6 6 6" xfId="8641"/>
    <cellStyle name="Normal 40 2 6 6 6 2" xfId="23040"/>
    <cellStyle name="Normal 40 2 6 6 6 3" xfId="35728"/>
    <cellStyle name="Normal 40 2 6 6 6 4" xfId="48417"/>
    <cellStyle name="Normal 40 2 6 6 7" xfId="10227"/>
    <cellStyle name="Normal 40 2 6 6 7 2" xfId="24626"/>
    <cellStyle name="Normal 40 2 6 6 7 3" xfId="37314"/>
    <cellStyle name="Normal 40 2 6 6 7 4" xfId="50003"/>
    <cellStyle name="Normal 40 2 6 6 8" xfId="11813"/>
    <cellStyle name="Normal 40 2 6 6 8 2" xfId="26212"/>
    <cellStyle name="Normal 40 2 6 6 8 3" xfId="38900"/>
    <cellStyle name="Normal 40 2 6 6 8 4" xfId="51589"/>
    <cellStyle name="Normal 40 2 6 6 9" xfId="14339"/>
    <cellStyle name="Normal 40 2 6 7" xfId="821"/>
    <cellStyle name="Normal 40 2 6 7 10" xfId="15222"/>
    <cellStyle name="Normal 40 2 6 7 11" xfId="28641"/>
    <cellStyle name="Normal 40 2 6 7 12" xfId="40598"/>
    <cellStyle name="Normal 40 2 6 7 2" xfId="2408"/>
    <cellStyle name="Normal 40 2 6 7 2 2" xfId="16808"/>
    <cellStyle name="Normal 40 2 6 7 2 3" xfId="29496"/>
    <cellStyle name="Normal 40 2 6 7 2 4" xfId="42184"/>
    <cellStyle name="Normal 40 2 6 7 3" xfId="3994"/>
    <cellStyle name="Normal 40 2 6 7 3 2" xfId="18394"/>
    <cellStyle name="Normal 40 2 6 7 3 3" xfId="31082"/>
    <cellStyle name="Normal 40 2 6 7 3 4" xfId="43770"/>
    <cellStyle name="Normal 40 2 6 7 4" xfId="5581"/>
    <cellStyle name="Normal 40 2 6 7 4 2" xfId="19980"/>
    <cellStyle name="Normal 40 2 6 7 4 3" xfId="32668"/>
    <cellStyle name="Normal 40 2 6 7 4 4" xfId="45357"/>
    <cellStyle name="Normal 40 2 6 7 5" xfId="7167"/>
    <cellStyle name="Normal 40 2 6 7 5 2" xfId="21566"/>
    <cellStyle name="Normal 40 2 6 7 5 3" xfId="34254"/>
    <cellStyle name="Normal 40 2 6 7 5 4" xfId="46943"/>
    <cellStyle name="Normal 40 2 6 7 6" xfId="8753"/>
    <cellStyle name="Normal 40 2 6 7 6 2" xfId="23152"/>
    <cellStyle name="Normal 40 2 6 7 6 3" xfId="35840"/>
    <cellStyle name="Normal 40 2 6 7 6 4" xfId="48529"/>
    <cellStyle name="Normal 40 2 6 7 7" xfId="10339"/>
    <cellStyle name="Normal 40 2 6 7 7 2" xfId="24738"/>
    <cellStyle name="Normal 40 2 6 7 7 3" xfId="37426"/>
    <cellStyle name="Normal 40 2 6 7 7 4" xfId="50115"/>
    <cellStyle name="Normal 40 2 6 7 8" xfId="11925"/>
    <cellStyle name="Normal 40 2 6 7 8 2" xfId="26324"/>
    <cellStyle name="Normal 40 2 6 7 8 3" xfId="39012"/>
    <cellStyle name="Normal 40 2 6 7 8 4" xfId="51701"/>
    <cellStyle name="Normal 40 2 6 7 9" xfId="14340"/>
    <cellStyle name="Normal 40 2 6 8" xfId="932"/>
    <cellStyle name="Normal 40 2 6 8 10" xfId="15333"/>
    <cellStyle name="Normal 40 2 6 8 11" xfId="28642"/>
    <cellStyle name="Normal 40 2 6 8 12" xfId="40709"/>
    <cellStyle name="Normal 40 2 6 8 2" xfId="2519"/>
    <cellStyle name="Normal 40 2 6 8 2 2" xfId="16919"/>
    <cellStyle name="Normal 40 2 6 8 2 3" xfId="29607"/>
    <cellStyle name="Normal 40 2 6 8 2 4" xfId="42295"/>
    <cellStyle name="Normal 40 2 6 8 3" xfId="4105"/>
    <cellStyle name="Normal 40 2 6 8 3 2" xfId="18505"/>
    <cellStyle name="Normal 40 2 6 8 3 3" xfId="31193"/>
    <cellStyle name="Normal 40 2 6 8 3 4" xfId="43881"/>
    <cellStyle name="Normal 40 2 6 8 4" xfId="5692"/>
    <cellStyle name="Normal 40 2 6 8 4 2" xfId="20091"/>
    <cellStyle name="Normal 40 2 6 8 4 3" xfId="32779"/>
    <cellStyle name="Normal 40 2 6 8 4 4" xfId="45468"/>
    <cellStyle name="Normal 40 2 6 8 5" xfId="7278"/>
    <cellStyle name="Normal 40 2 6 8 5 2" xfId="21677"/>
    <cellStyle name="Normal 40 2 6 8 5 3" xfId="34365"/>
    <cellStyle name="Normal 40 2 6 8 5 4" xfId="47054"/>
    <cellStyle name="Normal 40 2 6 8 6" xfId="8864"/>
    <cellStyle name="Normal 40 2 6 8 6 2" xfId="23263"/>
    <cellStyle name="Normal 40 2 6 8 6 3" xfId="35951"/>
    <cellStyle name="Normal 40 2 6 8 6 4" xfId="48640"/>
    <cellStyle name="Normal 40 2 6 8 7" xfId="10450"/>
    <cellStyle name="Normal 40 2 6 8 7 2" xfId="24849"/>
    <cellStyle name="Normal 40 2 6 8 7 3" xfId="37537"/>
    <cellStyle name="Normal 40 2 6 8 7 4" xfId="50226"/>
    <cellStyle name="Normal 40 2 6 8 8" xfId="12036"/>
    <cellStyle name="Normal 40 2 6 8 8 2" xfId="26435"/>
    <cellStyle name="Normal 40 2 6 8 8 3" xfId="39123"/>
    <cellStyle name="Normal 40 2 6 8 8 4" xfId="51812"/>
    <cellStyle name="Normal 40 2 6 8 9" xfId="14341"/>
    <cellStyle name="Normal 40 2 6 9" xfId="1043"/>
    <cellStyle name="Normal 40 2 6 9 10" xfId="15444"/>
    <cellStyle name="Normal 40 2 6 9 11" xfId="28643"/>
    <cellStyle name="Normal 40 2 6 9 12" xfId="40820"/>
    <cellStyle name="Normal 40 2 6 9 2" xfId="2630"/>
    <cellStyle name="Normal 40 2 6 9 2 2" xfId="17030"/>
    <cellStyle name="Normal 40 2 6 9 2 3" xfId="29718"/>
    <cellStyle name="Normal 40 2 6 9 2 4" xfId="42406"/>
    <cellStyle name="Normal 40 2 6 9 3" xfId="4216"/>
    <cellStyle name="Normal 40 2 6 9 3 2" xfId="18616"/>
    <cellStyle name="Normal 40 2 6 9 3 3" xfId="31304"/>
    <cellStyle name="Normal 40 2 6 9 3 4" xfId="43992"/>
    <cellStyle name="Normal 40 2 6 9 4" xfId="5803"/>
    <cellStyle name="Normal 40 2 6 9 4 2" xfId="20202"/>
    <cellStyle name="Normal 40 2 6 9 4 3" xfId="32890"/>
    <cellStyle name="Normal 40 2 6 9 4 4" xfId="45579"/>
    <cellStyle name="Normal 40 2 6 9 5" xfId="7389"/>
    <cellStyle name="Normal 40 2 6 9 5 2" xfId="21788"/>
    <cellStyle name="Normal 40 2 6 9 5 3" xfId="34476"/>
    <cellStyle name="Normal 40 2 6 9 5 4" xfId="47165"/>
    <cellStyle name="Normal 40 2 6 9 6" xfId="8975"/>
    <cellStyle name="Normal 40 2 6 9 6 2" xfId="23374"/>
    <cellStyle name="Normal 40 2 6 9 6 3" xfId="36062"/>
    <cellStyle name="Normal 40 2 6 9 6 4" xfId="48751"/>
    <cellStyle name="Normal 40 2 6 9 7" xfId="10561"/>
    <cellStyle name="Normal 40 2 6 9 7 2" xfId="24960"/>
    <cellStyle name="Normal 40 2 6 9 7 3" xfId="37648"/>
    <cellStyle name="Normal 40 2 6 9 7 4" xfId="50337"/>
    <cellStyle name="Normal 40 2 6 9 8" xfId="12147"/>
    <cellStyle name="Normal 40 2 6 9 8 2" xfId="26546"/>
    <cellStyle name="Normal 40 2 6 9 8 3" xfId="39234"/>
    <cellStyle name="Normal 40 2 6 9 8 4" xfId="51923"/>
    <cellStyle name="Normal 40 2 6 9 9" xfId="14342"/>
    <cellStyle name="Normal 40 2 7" xfId="191"/>
    <cellStyle name="Normal 40 2 7 10" xfId="1313"/>
    <cellStyle name="Normal 40 2 7 10 10" xfId="15714"/>
    <cellStyle name="Normal 40 2 7 10 11" xfId="28645"/>
    <cellStyle name="Normal 40 2 7 10 12" xfId="41090"/>
    <cellStyle name="Normal 40 2 7 10 2" xfId="2900"/>
    <cellStyle name="Normal 40 2 7 10 2 2" xfId="17300"/>
    <cellStyle name="Normal 40 2 7 10 2 3" xfId="29988"/>
    <cellStyle name="Normal 40 2 7 10 2 4" xfId="42676"/>
    <cellStyle name="Normal 40 2 7 10 3" xfId="4486"/>
    <cellStyle name="Normal 40 2 7 10 3 2" xfId="18886"/>
    <cellStyle name="Normal 40 2 7 10 3 3" xfId="31574"/>
    <cellStyle name="Normal 40 2 7 10 3 4" xfId="44262"/>
    <cellStyle name="Normal 40 2 7 10 4" xfId="6073"/>
    <cellStyle name="Normal 40 2 7 10 4 2" xfId="20472"/>
    <cellStyle name="Normal 40 2 7 10 4 3" xfId="33160"/>
    <cellStyle name="Normal 40 2 7 10 4 4" xfId="45849"/>
    <cellStyle name="Normal 40 2 7 10 5" xfId="7659"/>
    <cellStyle name="Normal 40 2 7 10 5 2" xfId="22058"/>
    <cellStyle name="Normal 40 2 7 10 5 3" xfId="34746"/>
    <cellStyle name="Normal 40 2 7 10 5 4" xfId="47435"/>
    <cellStyle name="Normal 40 2 7 10 6" xfId="9245"/>
    <cellStyle name="Normal 40 2 7 10 6 2" xfId="23644"/>
    <cellStyle name="Normal 40 2 7 10 6 3" xfId="36332"/>
    <cellStyle name="Normal 40 2 7 10 6 4" xfId="49021"/>
    <cellStyle name="Normal 40 2 7 10 7" xfId="10831"/>
    <cellStyle name="Normal 40 2 7 10 7 2" xfId="25230"/>
    <cellStyle name="Normal 40 2 7 10 7 3" xfId="37918"/>
    <cellStyle name="Normal 40 2 7 10 7 4" xfId="50607"/>
    <cellStyle name="Normal 40 2 7 10 8" xfId="12417"/>
    <cellStyle name="Normal 40 2 7 10 8 2" xfId="26816"/>
    <cellStyle name="Normal 40 2 7 10 8 3" xfId="39504"/>
    <cellStyle name="Normal 40 2 7 10 8 4" xfId="52193"/>
    <cellStyle name="Normal 40 2 7 10 9" xfId="14344"/>
    <cellStyle name="Normal 40 2 7 11" xfId="1427"/>
    <cellStyle name="Normal 40 2 7 11 10" xfId="15828"/>
    <cellStyle name="Normal 40 2 7 11 11" xfId="28646"/>
    <cellStyle name="Normal 40 2 7 11 12" xfId="41204"/>
    <cellStyle name="Normal 40 2 7 11 2" xfId="3014"/>
    <cellStyle name="Normal 40 2 7 11 2 2" xfId="17414"/>
    <cellStyle name="Normal 40 2 7 11 2 3" xfId="30102"/>
    <cellStyle name="Normal 40 2 7 11 2 4" xfId="42790"/>
    <cellStyle name="Normal 40 2 7 11 3" xfId="4600"/>
    <cellStyle name="Normal 40 2 7 11 3 2" xfId="19000"/>
    <cellStyle name="Normal 40 2 7 11 3 3" xfId="31688"/>
    <cellStyle name="Normal 40 2 7 11 3 4" xfId="44376"/>
    <cellStyle name="Normal 40 2 7 11 4" xfId="6187"/>
    <cellStyle name="Normal 40 2 7 11 4 2" xfId="20586"/>
    <cellStyle name="Normal 40 2 7 11 4 3" xfId="33274"/>
    <cellStyle name="Normal 40 2 7 11 4 4" xfId="45963"/>
    <cellStyle name="Normal 40 2 7 11 5" xfId="7773"/>
    <cellStyle name="Normal 40 2 7 11 5 2" xfId="22172"/>
    <cellStyle name="Normal 40 2 7 11 5 3" xfId="34860"/>
    <cellStyle name="Normal 40 2 7 11 5 4" xfId="47549"/>
    <cellStyle name="Normal 40 2 7 11 6" xfId="9359"/>
    <cellStyle name="Normal 40 2 7 11 6 2" xfId="23758"/>
    <cellStyle name="Normal 40 2 7 11 6 3" xfId="36446"/>
    <cellStyle name="Normal 40 2 7 11 6 4" xfId="49135"/>
    <cellStyle name="Normal 40 2 7 11 7" xfId="10945"/>
    <cellStyle name="Normal 40 2 7 11 7 2" xfId="25344"/>
    <cellStyle name="Normal 40 2 7 11 7 3" xfId="38032"/>
    <cellStyle name="Normal 40 2 7 11 7 4" xfId="50721"/>
    <cellStyle name="Normal 40 2 7 11 8" xfId="12531"/>
    <cellStyle name="Normal 40 2 7 11 8 2" xfId="26930"/>
    <cellStyle name="Normal 40 2 7 11 8 3" xfId="39618"/>
    <cellStyle name="Normal 40 2 7 11 8 4" xfId="52307"/>
    <cellStyle name="Normal 40 2 7 11 9" xfId="14345"/>
    <cellStyle name="Normal 40 2 7 12" xfId="1541"/>
    <cellStyle name="Normal 40 2 7 12 10" xfId="15942"/>
    <cellStyle name="Normal 40 2 7 12 11" xfId="28647"/>
    <cellStyle name="Normal 40 2 7 12 12" xfId="41318"/>
    <cellStyle name="Normal 40 2 7 12 2" xfId="3128"/>
    <cellStyle name="Normal 40 2 7 12 2 2" xfId="17528"/>
    <cellStyle name="Normal 40 2 7 12 2 3" xfId="30216"/>
    <cellStyle name="Normal 40 2 7 12 2 4" xfId="42904"/>
    <cellStyle name="Normal 40 2 7 12 3" xfId="4714"/>
    <cellStyle name="Normal 40 2 7 12 3 2" xfId="19114"/>
    <cellStyle name="Normal 40 2 7 12 3 3" xfId="31802"/>
    <cellStyle name="Normal 40 2 7 12 3 4" xfId="44490"/>
    <cellStyle name="Normal 40 2 7 12 4" xfId="6301"/>
    <cellStyle name="Normal 40 2 7 12 4 2" xfId="20700"/>
    <cellStyle name="Normal 40 2 7 12 4 3" xfId="33388"/>
    <cellStyle name="Normal 40 2 7 12 4 4" xfId="46077"/>
    <cellStyle name="Normal 40 2 7 12 5" xfId="7887"/>
    <cellStyle name="Normal 40 2 7 12 5 2" xfId="22286"/>
    <cellStyle name="Normal 40 2 7 12 5 3" xfId="34974"/>
    <cellStyle name="Normal 40 2 7 12 5 4" xfId="47663"/>
    <cellStyle name="Normal 40 2 7 12 6" xfId="9473"/>
    <cellStyle name="Normal 40 2 7 12 6 2" xfId="23872"/>
    <cellStyle name="Normal 40 2 7 12 6 3" xfId="36560"/>
    <cellStyle name="Normal 40 2 7 12 6 4" xfId="49249"/>
    <cellStyle name="Normal 40 2 7 12 7" xfId="11059"/>
    <cellStyle name="Normal 40 2 7 12 7 2" xfId="25458"/>
    <cellStyle name="Normal 40 2 7 12 7 3" xfId="38146"/>
    <cellStyle name="Normal 40 2 7 12 7 4" xfId="50835"/>
    <cellStyle name="Normal 40 2 7 12 8" xfId="12645"/>
    <cellStyle name="Normal 40 2 7 12 8 2" xfId="27044"/>
    <cellStyle name="Normal 40 2 7 12 8 3" xfId="39732"/>
    <cellStyle name="Normal 40 2 7 12 8 4" xfId="52421"/>
    <cellStyle name="Normal 40 2 7 12 9" xfId="14346"/>
    <cellStyle name="Normal 40 2 7 13" xfId="1663"/>
    <cellStyle name="Normal 40 2 7 13 10" xfId="16064"/>
    <cellStyle name="Normal 40 2 7 13 11" xfId="28648"/>
    <cellStyle name="Normal 40 2 7 13 12" xfId="41440"/>
    <cellStyle name="Normal 40 2 7 13 2" xfId="3250"/>
    <cellStyle name="Normal 40 2 7 13 2 2" xfId="17650"/>
    <cellStyle name="Normal 40 2 7 13 2 3" xfId="30338"/>
    <cellStyle name="Normal 40 2 7 13 2 4" xfId="43026"/>
    <cellStyle name="Normal 40 2 7 13 3" xfId="4836"/>
    <cellStyle name="Normal 40 2 7 13 3 2" xfId="19236"/>
    <cellStyle name="Normal 40 2 7 13 3 3" xfId="31924"/>
    <cellStyle name="Normal 40 2 7 13 3 4" xfId="44612"/>
    <cellStyle name="Normal 40 2 7 13 4" xfId="6423"/>
    <cellStyle name="Normal 40 2 7 13 4 2" xfId="20822"/>
    <cellStyle name="Normal 40 2 7 13 4 3" xfId="33510"/>
    <cellStyle name="Normal 40 2 7 13 4 4" xfId="46199"/>
    <cellStyle name="Normal 40 2 7 13 5" xfId="8009"/>
    <cellStyle name="Normal 40 2 7 13 5 2" xfId="22408"/>
    <cellStyle name="Normal 40 2 7 13 5 3" xfId="35096"/>
    <cellStyle name="Normal 40 2 7 13 5 4" xfId="47785"/>
    <cellStyle name="Normal 40 2 7 13 6" xfId="9595"/>
    <cellStyle name="Normal 40 2 7 13 6 2" xfId="23994"/>
    <cellStyle name="Normal 40 2 7 13 6 3" xfId="36682"/>
    <cellStyle name="Normal 40 2 7 13 6 4" xfId="49371"/>
    <cellStyle name="Normal 40 2 7 13 7" xfId="11181"/>
    <cellStyle name="Normal 40 2 7 13 7 2" xfId="25580"/>
    <cellStyle name="Normal 40 2 7 13 7 3" xfId="38268"/>
    <cellStyle name="Normal 40 2 7 13 7 4" xfId="50957"/>
    <cellStyle name="Normal 40 2 7 13 8" xfId="12767"/>
    <cellStyle name="Normal 40 2 7 13 8 2" xfId="27166"/>
    <cellStyle name="Normal 40 2 7 13 8 3" xfId="39854"/>
    <cellStyle name="Normal 40 2 7 13 8 4" xfId="52543"/>
    <cellStyle name="Normal 40 2 7 13 9" xfId="14347"/>
    <cellStyle name="Normal 40 2 7 14" xfId="1786"/>
    <cellStyle name="Normal 40 2 7 14 2" xfId="16186"/>
    <cellStyle name="Normal 40 2 7 14 3" xfId="28874"/>
    <cellStyle name="Normal 40 2 7 14 4" xfId="41562"/>
    <cellStyle name="Normal 40 2 7 15" xfId="3372"/>
    <cellStyle name="Normal 40 2 7 15 2" xfId="17772"/>
    <cellStyle name="Normal 40 2 7 15 3" xfId="30460"/>
    <cellStyle name="Normal 40 2 7 15 4" xfId="43148"/>
    <cellStyle name="Normal 40 2 7 16" xfId="4959"/>
    <cellStyle name="Normal 40 2 7 16 2" xfId="19358"/>
    <cellStyle name="Normal 40 2 7 16 3" xfId="32046"/>
    <cellStyle name="Normal 40 2 7 16 4" xfId="44735"/>
    <cellStyle name="Normal 40 2 7 17" xfId="6545"/>
    <cellStyle name="Normal 40 2 7 17 2" xfId="20944"/>
    <cellStyle name="Normal 40 2 7 17 3" xfId="33632"/>
    <cellStyle name="Normal 40 2 7 17 4" xfId="46321"/>
    <cellStyle name="Normal 40 2 7 18" xfId="8131"/>
    <cellStyle name="Normal 40 2 7 18 2" xfId="22530"/>
    <cellStyle name="Normal 40 2 7 18 3" xfId="35218"/>
    <cellStyle name="Normal 40 2 7 18 4" xfId="47907"/>
    <cellStyle name="Normal 40 2 7 19" xfId="9717"/>
    <cellStyle name="Normal 40 2 7 19 2" xfId="24116"/>
    <cellStyle name="Normal 40 2 7 19 3" xfId="36804"/>
    <cellStyle name="Normal 40 2 7 19 4" xfId="49493"/>
    <cellStyle name="Normal 40 2 7 2" xfId="354"/>
    <cellStyle name="Normal 40 2 7 2 10" xfId="14755"/>
    <cellStyle name="Normal 40 2 7 2 11" xfId="28649"/>
    <cellStyle name="Normal 40 2 7 2 12" xfId="40131"/>
    <cellStyle name="Normal 40 2 7 2 2" xfId="1941"/>
    <cellStyle name="Normal 40 2 7 2 2 2" xfId="16341"/>
    <cellStyle name="Normal 40 2 7 2 2 3" xfId="29029"/>
    <cellStyle name="Normal 40 2 7 2 2 4" xfId="41717"/>
    <cellStyle name="Normal 40 2 7 2 3" xfId="3527"/>
    <cellStyle name="Normal 40 2 7 2 3 2" xfId="17927"/>
    <cellStyle name="Normal 40 2 7 2 3 3" xfId="30615"/>
    <cellStyle name="Normal 40 2 7 2 3 4" xfId="43303"/>
    <cellStyle name="Normal 40 2 7 2 4" xfId="5114"/>
    <cellStyle name="Normal 40 2 7 2 4 2" xfId="19513"/>
    <cellStyle name="Normal 40 2 7 2 4 3" xfId="32201"/>
    <cellStyle name="Normal 40 2 7 2 4 4" xfId="44890"/>
    <cellStyle name="Normal 40 2 7 2 5" xfId="6700"/>
    <cellStyle name="Normal 40 2 7 2 5 2" xfId="21099"/>
    <cellStyle name="Normal 40 2 7 2 5 3" xfId="33787"/>
    <cellStyle name="Normal 40 2 7 2 5 4" xfId="46476"/>
    <cellStyle name="Normal 40 2 7 2 6" xfId="8286"/>
    <cellStyle name="Normal 40 2 7 2 6 2" xfId="22685"/>
    <cellStyle name="Normal 40 2 7 2 6 3" xfId="35373"/>
    <cellStyle name="Normal 40 2 7 2 6 4" xfId="48062"/>
    <cellStyle name="Normal 40 2 7 2 7" xfId="9872"/>
    <cellStyle name="Normal 40 2 7 2 7 2" xfId="24271"/>
    <cellStyle name="Normal 40 2 7 2 7 3" xfId="36959"/>
    <cellStyle name="Normal 40 2 7 2 7 4" xfId="49648"/>
    <cellStyle name="Normal 40 2 7 2 8" xfId="11458"/>
    <cellStyle name="Normal 40 2 7 2 8 2" xfId="25857"/>
    <cellStyle name="Normal 40 2 7 2 8 3" xfId="38545"/>
    <cellStyle name="Normal 40 2 7 2 8 4" xfId="51234"/>
    <cellStyle name="Normal 40 2 7 2 9" xfId="14348"/>
    <cellStyle name="Normal 40 2 7 20" xfId="11303"/>
    <cellStyle name="Normal 40 2 7 20 2" xfId="25702"/>
    <cellStyle name="Normal 40 2 7 20 3" xfId="38390"/>
    <cellStyle name="Normal 40 2 7 20 4" xfId="51079"/>
    <cellStyle name="Normal 40 2 7 21" xfId="14343"/>
    <cellStyle name="Normal 40 2 7 22" xfId="14600"/>
    <cellStyle name="Normal 40 2 7 23" xfId="28644"/>
    <cellStyle name="Normal 40 2 7 24" xfId="39976"/>
    <cellStyle name="Normal 40 2 7 3" xfId="478"/>
    <cellStyle name="Normal 40 2 7 3 10" xfId="14879"/>
    <cellStyle name="Normal 40 2 7 3 11" xfId="28650"/>
    <cellStyle name="Normal 40 2 7 3 12" xfId="40255"/>
    <cellStyle name="Normal 40 2 7 3 2" xfId="2065"/>
    <cellStyle name="Normal 40 2 7 3 2 2" xfId="16465"/>
    <cellStyle name="Normal 40 2 7 3 2 3" xfId="29153"/>
    <cellStyle name="Normal 40 2 7 3 2 4" xfId="41841"/>
    <cellStyle name="Normal 40 2 7 3 3" xfId="3651"/>
    <cellStyle name="Normal 40 2 7 3 3 2" xfId="18051"/>
    <cellStyle name="Normal 40 2 7 3 3 3" xfId="30739"/>
    <cellStyle name="Normal 40 2 7 3 3 4" xfId="43427"/>
    <cellStyle name="Normal 40 2 7 3 4" xfId="5238"/>
    <cellStyle name="Normal 40 2 7 3 4 2" xfId="19637"/>
    <cellStyle name="Normal 40 2 7 3 4 3" xfId="32325"/>
    <cellStyle name="Normal 40 2 7 3 4 4" xfId="45014"/>
    <cellStyle name="Normal 40 2 7 3 5" xfId="6824"/>
    <cellStyle name="Normal 40 2 7 3 5 2" xfId="21223"/>
    <cellStyle name="Normal 40 2 7 3 5 3" xfId="33911"/>
    <cellStyle name="Normal 40 2 7 3 5 4" xfId="46600"/>
    <cellStyle name="Normal 40 2 7 3 6" xfId="8410"/>
    <cellStyle name="Normal 40 2 7 3 6 2" xfId="22809"/>
    <cellStyle name="Normal 40 2 7 3 6 3" xfId="35497"/>
    <cellStyle name="Normal 40 2 7 3 6 4" xfId="48186"/>
    <cellStyle name="Normal 40 2 7 3 7" xfId="9996"/>
    <cellStyle name="Normal 40 2 7 3 7 2" xfId="24395"/>
    <cellStyle name="Normal 40 2 7 3 7 3" xfId="37083"/>
    <cellStyle name="Normal 40 2 7 3 7 4" xfId="49772"/>
    <cellStyle name="Normal 40 2 7 3 8" xfId="11582"/>
    <cellStyle name="Normal 40 2 7 3 8 2" xfId="25981"/>
    <cellStyle name="Normal 40 2 7 3 8 3" xfId="38669"/>
    <cellStyle name="Normal 40 2 7 3 8 4" xfId="51358"/>
    <cellStyle name="Normal 40 2 7 3 9" xfId="14349"/>
    <cellStyle name="Normal 40 2 7 4" xfId="594"/>
    <cellStyle name="Normal 40 2 7 4 10" xfId="14995"/>
    <cellStyle name="Normal 40 2 7 4 11" xfId="28651"/>
    <cellStyle name="Normal 40 2 7 4 12" xfId="40371"/>
    <cellStyle name="Normal 40 2 7 4 2" xfId="2181"/>
    <cellStyle name="Normal 40 2 7 4 2 2" xfId="16581"/>
    <cellStyle name="Normal 40 2 7 4 2 3" xfId="29269"/>
    <cellStyle name="Normal 40 2 7 4 2 4" xfId="41957"/>
    <cellStyle name="Normal 40 2 7 4 3" xfId="3767"/>
    <cellStyle name="Normal 40 2 7 4 3 2" xfId="18167"/>
    <cellStyle name="Normal 40 2 7 4 3 3" xfId="30855"/>
    <cellStyle name="Normal 40 2 7 4 3 4" xfId="43543"/>
    <cellStyle name="Normal 40 2 7 4 4" xfId="5354"/>
    <cellStyle name="Normal 40 2 7 4 4 2" xfId="19753"/>
    <cellStyle name="Normal 40 2 7 4 4 3" xfId="32441"/>
    <cellStyle name="Normal 40 2 7 4 4 4" xfId="45130"/>
    <cellStyle name="Normal 40 2 7 4 5" xfId="6940"/>
    <cellStyle name="Normal 40 2 7 4 5 2" xfId="21339"/>
    <cellStyle name="Normal 40 2 7 4 5 3" xfId="34027"/>
    <cellStyle name="Normal 40 2 7 4 5 4" xfId="46716"/>
    <cellStyle name="Normal 40 2 7 4 6" xfId="8526"/>
    <cellStyle name="Normal 40 2 7 4 6 2" xfId="22925"/>
    <cellStyle name="Normal 40 2 7 4 6 3" xfId="35613"/>
    <cellStyle name="Normal 40 2 7 4 6 4" xfId="48302"/>
    <cellStyle name="Normal 40 2 7 4 7" xfId="10112"/>
    <cellStyle name="Normal 40 2 7 4 7 2" xfId="24511"/>
    <cellStyle name="Normal 40 2 7 4 7 3" xfId="37199"/>
    <cellStyle name="Normal 40 2 7 4 7 4" xfId="49888"/>
    <cellStyle name="Normal 40 2 7 4 8" xfId="11698"/>
    <cellStyle name="Normal 40 2 7 4 8 2" xfId="26097"/>
    <cellStyle name="Normal 40 2 7 4 8 3" xfId="38785"/>
    <cellStyle name="Normal 40 2 7 4 8 4" xfId="51474"/>
    <cellStyle name="Normal 40 2 7 4 9" xfId="14350"/>
    <cellStyle name="Normal 40 2 7 5" xfId="719"/>
    <cellStyle name="Normal 40 2 7 5 10" xfId="15120"/>
    <cellStyle name="Normal 40 2 7 5 11" xfId="28652"/>
    <cellStyle name="Normal 40 2 7 5 12" xfId="40496"/>
    <cellStyle name="Normal 40 2 7 5 2" xfId="2306"/>
    <cellStyle name="Normal 40 2 7 5 2 2" xfId="16706"/>
    <cellStyle name="Normal 40 2 7 5 2 3" xfId="29394"/>
    <cellStyle name="Normal 40 2 7 5 2 4" xfId="42082"/>
    <cellStyle name="Normal 40 2 7 5 3" xfId="3892"/>
    <cellStyle name="Normal 40 2 7 5 3 2" xfId="18292"/>
    <cellStyle name="Normal 40 2 7 5 3 3" xfId="30980"/>
    <cellStyle name="Normal 40 2 7 5 3 4" xfId="43668"/>
    <cellStyle name="Normal 40 2 7 5 4" xfId="5479"/>
    <cellStyle name="Normal 40 2 7 5 4 2" xfId="19878"/>
    <cellStyle name="Normal 40 2 7 5 4 3" xfId="32566"/>
    <cellStyle name="Normal 40 2 7 5 4 4" xfId="45255"/>
    <cellStyle name="Normal 40 2 7 5 5" xfId="7065"/>
    <cellStyle name="Normal 40 2 7 5 5 2" xfId="21464"/>
    <cellStyle name="Normal 40 2 7 5 5 3" xfId="34152"/>
    <cellStyle name="Normal 40 2 7 5 5 4" xfId="46841"/>
    <cellStyle name="Normal 40 2 7 5 6" xfId="8651"/>
    <cellStyle name="Normal 40 2 7 5 6 2" xfId="23050"/>
    <cellStyle name="Normal 40 2 7 5 6 3" xfId="35738"/>
    <cellStyle name="Normal 40 2 7 5 6 4" xfId="48427"/>
    <cellStyle name="Normal 40 2 7 5 7" xfId="10237"/>
    <cellStyle name="Normal 40 2 7 5 7 2" xfId="24636"/>
    <cellStyle name="Normal 40 2 7 5 7 3" xfId="37324"/>
    <cellStyle name="Normal 40 2 7 5 7 4" xfId="50013"/>
    <cellStyle name="Normal 40 2 7 5 8" xfId="11823"/>
    <cellStyle name="Normal 40 2 7 5 8 2" xfId="26222"/>
    <cellStyle name="Normal 40 2 7 5 8 3" xfId="38910"/>
    <cellStyle name="Normal 40 2 7 5 8 4" xfId="51599"/>
    <cellStyle name="Normal 40 2 7 5 9" xfId="14351"/>
    <cellStyle name="Normal 40 2 7 6" xfId="831"/>
    <cellStyle name="Normal 40 2 7 6 10" xfId="15232"/>
    <cellStyle name="Normal 40 2 7 6 11" xfId="28653"/>
    <cellStyle name="Normal 40 2 7 6 12" xfId="40608"/>
    <cellStyle name="Normal 40 2 7 6 2" xfId="2418"/>
    <cellStyle name="Normal 40 2 7 6 2 2" xfId="16818"/>
    <cellStyle name="Normal 40 2 7 6 2 3" xfId="29506"/>
    <cellStyle name="Normal 40 2 7 6 2 4" xfId="42194"/>
    <cellStyle name="Normal 40 2 7 6 3" xfId="4004"/>
    <cellStyle name="Normal 40 2 7 6 3 2" xfId="18404"/>
    <cellStyle name="Normal 40 2 7 6 3 3" xfId="31092"/>
    <cellStyle name="Normal 40 2 7 6 3 4" xfId="43780"/>
    <cellStyle name="Normal 40 2 7 6 4" xfId="5591"/>
    <cellStyle name="Normal 40 2 7 6 4 2" xfId="19990"/>
    <cellStyle name="Normal 40 2 7 6 4 3" xfId="32678"/>
    <cellStyle name="Normal 40 2 7 6 4 4" xfId="45367"/>
    <cellStyle name="Normal 40 2 7 6 5" xfId="7177"/>
    <cellStyle name="Normal 40 2 7 6 5 2" xfId="21576"/>
    <cellStyle name="Normal 40 2 7 6 5 3" xfId="34264"/>
    <cellStyle name="Normal 40 2 7 6 5 4" xfId="46953"/>
    <cellStyle name="Normal 40 2 7 6 6" xfId="8763"/>
    <cellStyle name="Normal 40 2 7 6 6 2" xfId="23162"/>
    <cellStyle name="Normal 40 2 7 6 6 3" xfId="35850"/>
    <cellStyle name="Normal 40 2 7 6 6 4" xfId="48539"/>
    <cellStyle name="Normal 40 2 7 6 7" xfId="10349"/>
    <cellStyle name="Normal 40 2 7 6 7 2" xfId="24748"/>
    <cellStyle name="Normal 40 2 7 6 7 3" xfId="37436"/>
    <cellStyle name="Normal 40 2 7 6 7 4" xfId="50125"/>
    <cellStyle name="Normal 40 2 7 6 8" xfId="11935"/>
    <cellStyle name="Normal 40 2 7 6 8 2" xfId="26334"/>
    <cellStyle name="Normal 40 2 7 6 8 3" xfId="39022"/>
    <cellStyle name="Normal 40 2 7 6 8 4" xfId="51711"/>
    <cellStyle name="Normal 40 2 7 6 9" xfId="14352"/>
    <cellStyle name="Normal 40 2 7 7" xfId="942"/>
    <cellStyle name="Normal 40 2 7 7 10" xfId="15343"/>
    <cellStyle name="Normal 40 2 7 7 11" xfId="28654"/>
    <cellStyle name="Normal 40 2 7 7 12" xfId="40719"/>
    <cellStyle name="Normal 40 2 7 7 2" xfId="2529"/>
    <cellStyle name="Normal 40 2 7 7 2 2" xfId="16929"/>
    <cellStyle name="Normal 40 2 7 7 2 3" xfId="29617"/>
    <cellStyle name="Normal 40 2 7 7 2 4" xfId="42305"/>
    <cellStyle name="Normal 40 2 7 7 3" xfId="4115"/>
    <cellStyle name="Normal 40 2 7 7 3 2" xfId="18515"/>
    <cellStyle name="Normal 40 2 7 7 3 3" xfId="31203"/>
    <cellStyle name="Normal 40 2 7 7 3 4" xfId="43891"/>
    <cellStyle name="Normal 40 2 7 7 4" xfId="5702"/>
    <cellStyle name="Normal 40 2 7 7 4 2" xfId="20101"/>
    <cellStyle name="Normal 40 2 7 7 4 3" xfId="32789"/>
    <cellStyle name="Normal 40 2 7 7 4 4" xfId="45478"/>
    <cellStyle name="Normal 40 2 7 7 5" xfId="7288"/>
    <cellStyle name="Normal 40 2 7 7 5 2" xfId="21687"/>
    <cellStyle name="Normal 40 2 7 7 5 3" xfId="34375"/>
    <cellStyle name="Normal 40 2 7 7 5 4" xfId="47064"/>
    <cellStyle name="Normal 40 2 7 7 6" xfId="8874"/>
    <cellStyle name="Normal 40 2 7 7 6 2" xfId="23273"/>
    <cellStyle name="Normal 40 2 7 7 6 3" xfId="35961"/>
    <cellStyle name="Normal 40 2 7 7 6 4" xfId="48650"/>
    <cellStyle name="Normal 40 2 7 7 7" xfId="10460"/>
    <cellStyle name="Normal 40 2 7 7 7 2" xfId="24859"/>
    <cellStyle name="Normal 40 2 7 7 7 3" xfId="37547"/>
    <cellStyle name="Normal 40 2 7 7 7 4" xfId="50236"/>
    <cellStyle name="Normal 40 2 7 7 8" xfId="12046"/>
    <cellStyle name="Normal 40 2 7 7 8 2" xfId="26445"/>
    <cellStyle name="Normal 40 2 7 7 8 3" xfId="39133"/>
    <cellStyle name="Normal 40 2 7 7 8 4" xfId="51822"/>
    <cellStyle name="Normal 40 2 7 7 9" xfId="14353"/>
    <cellStyle name="Normal 40 2 7 8" xfId="1053"/>
    <cellStyle name="Normal 40 2 7 8 10" xfId="15454"/>
    <cellStyle name="Normal 40 2 7 8 11" xfId="28655"/>
    <cellStyle name="Normal 40 2 7 8 12" xfId="40830"/>
    <cellStyle name="Normal 40 2 7 8 2" xfId="2640"/>
    <cellStyle name="Normal 40 2 7 8 2 2" xfId="17040"/>
    <cellStyle name="Normal 40 2 7 8 2 3" xfId="29728"/>
    <cellStyle name="Normal 40 2 7 8 2 4" xfId="42416"/>
    <cellStyle name="Normal 40 2 7 8 3" xfId="4226"/>
    <cellStyle name="Normal 40 2 7 8 3 2" xfId="18626"/>
    <cellStyle name="Normal 40 2 7 8 3 3" xfId="31314"/>
    <cellStyle name="Normal 40 2 7 8 3 4" xfId="44002"/>
    <cellStyle name="Normal 40 2 7 8 4" xfId="5813"/>
    <cellStyle name="Normal 40 2 7 8 4 2" xfId="20212"/>
    <cellStyle name="Normal 40 2 7 8 4 3" xfId="32900"/>
    <cellStyle name="Normal 40 2 7 8 4 4" xfId="45589"/>
    <cellStyle name="Normal 40 2 7 8 5" xfId="7399"/>
    <cellStyle name="Normal 40 2 7 8 5 2" xfId="21798"/>
    <cellStyle name="Normal 40 2 7 8 5 3" xfId="34486"/>
    <cellStyle name="Normal 40 2 7 8 5 4" xfId="47175"/>
    <cellStyle name="Normal 40 2 7 8 6" xfId="8985"/>
    <cellStyle name="Normal 40 2 7 8 6 2" xfId="23384"/>
    <cellStyle name="Normal 40 2 7 8 6 3" xfId="36072"/>
    <cellStyle name="Normal 40 2 7 8 6 4" xfId="48761"/>
    <cellStyle name="Normal 40 2 7 8 7" xfId="10571"/>
    <cellStyle name="Normal 40 2 7 8 7 2" xfId="24970"/>
    <cellStyle name="Normal 40 2 7 8 7 3" xfId="37658"/>
    <cellStyle name="Normal 40 2 7 8 7 4" xfId="50347"/>
    <cellStyle name="Normal 40 2 7 8 8" xfId="12157"/>
    <cellStyle name="Normal 40 2 7 8 8 2" xfId="26556"/>
    <cellStyle name="Normal 40 2 7 8 8 3" xfId="39244"/>
    <cellStyle name="Normal 40 2 7 8 8 4" xfId="51933"/>
    <cellStyle name="Normal 40 2 7 8 9" xfId="14354"/>
    <cellStyle name="Normal 40 2 7 9" xfId="1175"/>
    <cellStyle name="Normal 40 2 7 9 10" xfId="15576"/>
    <cellStyle name="Normal 40 2 7 9 11" xfId="28656"/>
    <cellStyle name="Normal 40 2 7 9 12" xfId="40952"/>
    <cellStyle name="Normal 40 2 7 9 2" xfId="2762"/>
    <cellStyle name="Normal 40 2 7 9 2 2" xfId="17162"/>
    <cellStyle name="Normal 40 2 7 9 2 3" xfId="29850"/>
    <cellStyle name="Normal 40 2 7 9 2 4" xfId="42538"/>
    <cellStyle name="Normal 40 2 7 9 3" xfId="4348"/>
    <cellStyle name="Normal 40 2 7 9 3 2" xfId="18748"/>
    <cellStyle name="Normal 40 2 7 9 3 3" xfId="31436"/>
    <cellStyle name="Normal 40 2 7 9 3 4" xfId="44124"/>
    <cellStyle name="Normal 40 2 7 9 4" xfId="5935"/>
    <cellStyle name="Normal 40 2 7 9 4 2" xfId="20334"/>
    <cellStyle name="Normal 40 2 7 9 4 3" xfId="33022"/>
    <cellStyle name="Normal 40 2 7 9 4 4" xfId="45711"/>
    <cellStyle name="Normal 40 2 7 9 5" xfId="7521"/>
    <cellStyle name="Normal 40 2 7 9 5 2" xfId="21920"/>
    <cellStyle name="Normal 40 2 7 9 5 3" xfId="34608"/>
    <cellStyle name="Normal 40 2 7 9 5 4" xfId="47297"/>
    <cellStyle name="Normal 40 2 7 9 6" xfId="9107"/>
    <cellStyle name="Normal 40 2 7 9 6 2" xfId="23506"/>
    <cellStyle name="Normal 40 2 7 9 6 3" xfId="36194"/>
    <cellStyle name="Normal 40 2 7 9 6 4" xfId="48883"/>
    <cellStyle name="Normal 40 2 7 9 7" xfId="10693"/>
    <cellStyle name="Normal 40 2 7 9 7 2" xfId="25092"/>
    <cellStyle name="Normal 40 2 7 9 7 3" xfId="37780"/>
    <cellStyle name="Normal 40 2 7 9 7 4" xfId="50469"/>
    <cellStyle name="Normal 40 2 7 9 8" xfId="12279"/>
    <cellStyle name="Normal 40 2 7 9 8 2" xfId="26678"/>
    <cellStyle name="Normal 40 2 7 9 8 3" xfId="39366"/>
    <cellStyle name="Normal 40 2 7 9 8 4" xfId="52055"/>
    <cellStyle name="Normal 40 2 7 9 9" xfId="14355"/>
    <cellStyle name="Normal 40 2 8" xfId="292"/>
    <cellStyle name="Normal 40 2 8 10" xfId="14693"/>
    <cellStyle name="Normal 40 2 8 11" xfId="28657"/>
    <cellStyle name="Normal 40 2 8 12" xfId="40069"/>
    <cellStyle name="Normal 40 2 8 2" xfId="1879"/>
    <cellStyle name="Normal 40 2 8 2 2" xfId="16279"/>
    <cellStyle name="Normal 40 2 8 2 3" xfId="28967"/>
    <cellStyle name="Normal 40 2 8 2 4" xfId="41655"/>
    <cellStyle name="Normal 40 2 8 3" xfId="3465"/>
    <cellStyle name="Normal 40 2 8 3 2" xfId="17865"/>
    <cellStyle name="Normal 40 2 8 3 3" xfId="30553"/>
    <cellStyle name="Normal 40 2 8 3 4" xfId="43241"/>
    <cellStyle name="Normal 40 2 8 4" xfId="5052"/>
    <cellStyle name="Normal 40 2 8 4 2" xfId="19451"/>
    <cellStyle name="Normal 40 2 8 4 3" xfId="32139"/>
    <cellStyle name="Normal 40 2 8 4 4" xfId="44828"/>
    <cellStyle name="Normal 40 2 8 5" xfId="6638"/>
    <cellStyle name="Normal 40 2 8 5 2" xfId="21037"/>
    <cellStyle name="Normal 40 2 8 5 3" xfId="33725"/>
    <cellStyle name="Normal 40 2 8 5 4" xfId="46414"/>
    <cellStyle name="Normal 40 2 8 6" xfId="8224"/>
    <cellStyle name="Normal 40 2 8 6 2" xfId="22623"/>
    <cellStyle name="Normal 40 2 8 6 3" xfId="35311"/>
    <cellStyle name="Normal 40 2 8 6 4" xfId="48000"/>
    <cellStyle name="Normal 40 2 8 7" xfId="9810"/>
    <cellStyle name="Normal 40 2 8 7 2" xfId="24209"/>
    <cellStyle name="Normal 40 2 8 7 3" xfId="36897"/>
    <cellStyle name="Normal 40 2 8 7 4" xfId="49586"/>
    <cellStyle name="Normal 40 2 8 8" xfId="11396"/>
    <cellStyle name="Normal 40 2 8 8 2" xfId="25795"/>
    <cellStyle name="Normal 40 2 8 8 3" xfId="38483"/>
    <cellStyle name="Normal 40 2 8 8 4" xfId="51172"/>
    <cellStyle name="Normal 40 2 8 9" xfId="14356"/>
    <cellStyle name="Normal 40 2 9" xfId="417"/>
    <cellStyle name="Normal 40 2 9 10" xfId="14818"/>
    <cellStyle name="Normal 40 2 9 11" xfId="28658"/>
    <cellStyle name="Normal 40 2 9 12" xfId="40194"/>
    <cellStyle name="Normal 40 2 9 2" xfId="2004"/>
    <cellStyle name="Normal 40 2 9 2 2" xfId="16404"/>
    <cellStyle name="Normal 40 2 9 2 3" xfId="29092"/>
    <cellStyle name="Normal 40 2 9 2 4" xfId="41780"/>
    <cellStyle name="Normal 40 2 9 3" xfId="3590"/>
    <cellStyle name="Normal 40 2 9 3 2" xfId="17990"/>
    <cellStyle name="Normal 40 2 9 3 3" xfId="30678"/>
    <cellStyle name="Normal 40 2 9 3 4" xfId="43366"/>
    <cellStyle name="Normal 40 2 9 4" xfId="5177"/>
    <cellStyle name="Normal 40 2 9 4 2" xfId="19576"/>
    <cellStyle name="Normal 40 2 9 4 3" xfId="32264"/>
    <cellStyle name="Normal 40 2 9 4 4" xfId="44953"/>
    <cellStyle name="Normal 40 2 9 5" xfId="6763"/>
    <cellStyle name="Normal 40 2 9 5 2" xfId="21162"/>
    <cellStyle name="Normal 40 2 9 5 3" xfId="33850"/>
    <cellStyle name="Normal 40 2 9 5 4" xfId="46539"/>
    <cellStyle name="Normal 40 2 9 6" xfId="8349"/>
    <cellStyle name="Normal 40 2 9 6 2" xfId="22748"/>
    <cellStyle name="Normal 40 2 9 6 3" xfId="35436"/>
    <cellStyle name="Normal 40 2 9 6 4" xfId="48125"/>
    <cellStyle name="Normal 40 2 9 7" xfId="9935"/>
    <cellStyle name="Normal 40 2 9 7 2" xfId="24334"/>
    <cellStyle name="Normal 40 2 9 7 3" xfId="37022"/>
    <cellStyle name="Normal 40 2 9 7 4" xfId="49711"/>
    <cellStyle name="Normal 40 2 9 8" xfId="11521"/>
    <cellStyle name="Normal 40 2 9 8 2" xfId="25920"/>
    <cellStyle name="Normal 40 2 9 8 3" xfId="38608"/>
    <cellStyle name="Normal 40 2 9 8 4" xfId="51297"/>
    <cellStyle name="Normal 40 2 9 9" xfId="14357"/>
    <cellStyle name="Normal 40 20" xfId="1597"/>
    <cellStyle name="Normal 40 20 10" xfId="15998"/>
    <cellStyle name="Normal 40 20 11" xfId="28659"/>
    <cellStyle name="Normal 40 20 12" xfId="41374"/>
    <cellStyle name="Normal 40 20 2" xfId="3184"/>
    <cellStyle name="Normal 40 20 2 2" xfId="17584"/>
    <cellStyle name="Normal 40 20 2 3" xfId="30272"/>
    <cellStyle name="Normal 40 20 2 4" xfId="42960"/>
    <cellStyle name="Normal 40 20 3" xfId="4770"/>
    <cellStyle name="Normal 40 20 3 2" xfId="19170"/>
    <cellStyle name="Normal 40 20 3 3" xfId="31858"/>
    <cellStyle name="Normal 40 20 3 4" xfId="44546"/>
    <cellStyle name="Normal 40 20 4" xfId="6357"/>
    <cellStyle name="Normal 40 20 4 2" xfId="20756"/>
    <cellStyle name="Normal 40 20 4 3" xfId="33444"/>
    <cellStyle name="Normal 40 20 4 4" xfId="46133"/>
    <cellStyle name="Normal 40 20 5" xfId="7943"/>
    <cellStyle name="Normal 40 20 5 2" xfId="22342"/>
    <cellStyle name="Normal 40 20 5 3" xfId="35030"/>
    <cellStyle name="Normal 40 20 5 4" xfId="47719"/>
    <cellStyle name="Normal 40 20 6" xfId="9529"/>
    <cellStyle name="Normal 40 20 6 2" xfId="23928"/>
    <cellStyle name="Normal 40 20 6 3" xfId="36616"/>
    <cellStyle name="Normal 40 20 6 4" xfId="49305"/>
    <cellStyle name="Normal 40 20 7" xfId="11115"/>
    <cellStyle name="Normal 40 20 7 2" xfId="25514"/>
    <cellStyle name="Normal 40 20 7 3" xfId="38202"/>
    <cellStyle name="Normal 40 20 7 4" xfId="50891"/>
    <cellStyle name="Normal 40 20 8" xfId="12701"/>
    <cellStyle name="Normal 40 20 8 2" xfId="27100"/>
    <cellStyle name="Normal 40 20 8 3" xfId="39788"/>
    <cellStyle name="Normal 40 20 8 4" xfId="52477"/>
    <cellStyle name="Normal 40 20 9" xfId="14358"/>
    <cellStyle name="Normal 40 21" xfId="1720"/>
    <cellStyle name="Normal 40 21 2" xfId="16120"/>
    <cellStyle name="Normal 40 21 3" xfId="28808"/>
    <cellStyle name="Normal 40 21 4" xfId="41496"/>
    <cellStyle name="Normal 40 22" xfId="3306"/>
    <cellStyle name="Normal 40 22 2" xfId="17706"/>
    <cellStyle name="Normal 40 22 3" xfId="30394"/>
    <cellStyle name="Normal 40 22 4" xfId="43082"/>
    <cellStyle name="Normal 40 23" xfId="4893"/>
    <cellStyle name="Normal 40 23 2" xfId="19292"/>
    <cellStyle name="Normal 40 23 3" xfId="31980"/>
    <cellStyle name="Normal 40 23 4" xfId="44669"/>
    <cellStyle name="Normal 40 24" xfId="6479"/>
    <cellStyle name="Normal 40 24 2" xfId="20878"/>
    <cellStyle name="Normal 40 24 3" xfId="33566"/>
    <cellStyle name="Normal 40 24 4" xfId="46255"/>
    <cellStyle name="Normal 40 25" xfId="8065"/>
    <cellStyle name="Normal 40 25 2" xfId="22464"/>
    <cellStyle name="Normal 40 25 3" xfId="35152"/>
    <cellStyle name="Normal 40 25 4" xfId="47841"/>
    <cellStyle name="Normal 40 26" xfId="9651"/>
    <cellStyle name="Normal 40 26 2" xfId="24050"/>
    <cellStyle name="Normal 40 26 3" xfId="36738"/>
    <cellStyle name="Normal 40 26 4" xfId="49427"/>
    <cellStyle name="Normal 40 27" xfId="11237"/>
    <cellStyle name="Normal 40 27 2" xfId="25636"/>
    <cellStyle name="Normal 40 27 3" xfId="38324"/>
    <cellStyle name="Normal 40 27 4" xfId="51013"/>
    <cellStyle name="Normal 40 28" xfId="14191"/>
    <cellStyle name="Normal 40 29" xfId="14534"/>
    <cellStyle name="Normal 40 3" xfId="134"/>
    <cellStyle name="Normal 40 3 10" xfId="1119"/>
    <cellStyle name="Normal 40 3 10 10" xfId="15520"/>
    <cellStyle name="Normal 40 3 10 11" xfId="28661"/>
    <cellStyle name="Normal 40 3 10 12" xfId="40896"/>
    <cellStyle name="Normal 40 3 10 2" xfId="2706"/>
    <cellStyle name="Normal 40 3 10 2 2" xfId="17106"/>
    <cellStyle name="Normal 40 3 10 2 3" xfId="29794"/>
    <cellStyle name="Normal 40 3 10 2 4" xfId="42482"/>
    <cellStyle name="Normal 40 3 10 3" xfId="4292"/>
    <cellStyle name="Normal 40 3 10 3 2" xfId="18692"/>
    <cellStyle name="Normal 40 3 10 3 3" xfId="31380"/>
    <cellStyle name="Normal 40 3 10 3 4" xfId="44068"/>
    <cellStyle name="Normal 40 3 10 4" xfId="5879"/>
    <cellStyle name="Normal 40 3 10 4 2" xfId="20278"/>
    <cellStyle name="Normal 40 3 10 4 3" xfId="32966"/>
    <cellStyle name="Normal 40 3 10 4 4" xfId="45655"/>
    <cellStyle name="Normal 40 3 10 5" xfId="7465"/>
    <cellStyle name="Normal 40 3 10 5 2" xfId="21864"/>
    <cellStyle name="Normal 40 3 10 5 3" xfId="34552"/>
    <cellStyle name="Normal 40 3 10 5 4" xfId="47241"/>
    <cellStyle name="Normal 40 3 10 6" xfId="9051"/>
    <cellStyle name="Normal 40 3 10 6 2" xfId="23450"/>
    <cellStyle name="Normal 40 3 10 6 3" xfId="36138"/>
    <cellStyle name="Normal 40 3 10 6 4" xfId="48827"/>
    <cellStyle name="Normal 40 3 10 7" xfId="10637"/>
    <cellStyle name="Normal 40 3 10 7 2" xfId="25036"/>
    <cellStyle name="Normal 40 3 10 7 3" xfId="37724"/>
    <cellStyle name="Normal 40 3 10 7 4" xfId="50413"/>
    <cellStyle name="Normal 40 3 10 8" xfId="12223"/>
    <cellStyle name="Normal 40 3 10 8 2" xfId="26622"/>
    <cellStyle name="Normal 40 3 10 8 3" xfId="39310"/>
    <cellStyle name="Normal 40 3 10 8 4" xfId="51999"/>
    <cellStyle name="Normal 40 3 10 9" xfId="14360"/>
    <cellStyle name="Normal 40 3 11" xfId="1257"/>
    <cellStyle name="Normal 40 3 11 10" xfId="15658"/>
    <cellStyle name="Normal 40 3 11 11" xfId="28662"/>
    <cellStyle name="Normal 40 3 11 12" xfId="41034"/>
    <cellStyle name="Normal 40 3 11 2" xfId="2844"/>
    <cellStyle name="Normal 40 3 11 2 2" xfId="17244"/>
    <cellStyle name="Normal 40 3 11 2 3" xfId="29932"/>
    <cellStyle name="Normal 40 3 11 2 4" xfId="42620"/>
    <cellStyle name="Normal 40 3 11 3" xfId="4430"/>
    <cellStyle name="Normal 40 3 11 3 2" xfId="18830"/>
    <cellStyle name="Normal 40 3 11 3 3" xfId="31518"/>
    <cellStyle name="Normal 40 3 11 3 4" xfId="44206"/>
    <cellStyle name="Normal 40 3 11 4" xfId="6017"/>
    <cellStyle name="Normal 40 3 11 4 2" xfId="20416"/>
    <cellStyle name="Normal 40 3 11 4 3" xfId="33104"/>
    <cellStyle name="Normal 40 3 11 4 4" xfId="45793"/>
    <cellStyle name="Normal 40 3 11 5" xfId="7603"/>
    <cellStyle name="Normal 40 3 11 5 2" xfId="22002"/>
    <cellStyle name="Normal 40 3 11 5 3" xfId="34690"/>
    <cellStyle name="Normal 40 3 11 5 4" xfId="47379"/>
    <cellStyle name="Normal 40 3 11 6" xfId="9189"/>
    <cellStyle name="Normal 40 3 11 6 2" xfId="23588"/>
    <cellStyle name="Normal 40 3 11 6 3" xfId="36276"/>
    <cellStyle name="Normal 40 3 11 6 4" xfId="48965"/>
    <cellStyle name="Normal 40 3 11 7" xfId="10775"/>
    <cellStyle name="Normal 40 3 11 7 2" xfId="25174"/>
    <cellStyle name="Normal 40 3 11 7 3" xfId="37862"/>
    <cellStyle name="Normal 40 3 11 7 4" xfId="50551"/>
    <cellStyle name="Normal 40 3 11 8" xfId="12361"/>
    <cellStyle name="Normal 40 3 11 8 2" xfId="26760"/>
    <cellStyle name="Normal 40 3 11 8 3" xfId="39448"/>
    <cellStyle name="Normal 40 3 11 8 4" xfId="52137"/>
    <cellStyle name="Normal 40 3 11 9" xfId="14361"/>
    <cellStyle name="Normal 40 3 12" xfId="1371"/>
    <cellStyle name="Normal 40 3 12 10" xfId="15772"/>
    <cellStyle name="Normal 40 3 12 11" xfId="28663"/>
    <cellStyle name="Normal 40 3 12 12" xfId="41148"/>
    <cellStyle name="Normal 40 3 12 2" xfId="2958"/>
    <cellStyle name="Normal 40 3 12 2 2" xfId="17358"/>
    <cellStyle name="Normal 40 3 12 2 3" xfId="30046"/>
    <cellStyle name="Normal 40 3 12 2 4" xfId="42734"/>
    <cellStyle name="Normal 40 3 12 3" xfId="4544"/>
    <cellStyle name="Normal 40 3 12 3 2" xfId="18944"/>
    <cellStyle name="Normal 40 3 12 3 3" xfId="31632"/>
    <cellStyle name="Normal 40 3 12 3 4" xfId="44320"/>
    <cellStyle name="Normal 40 3 12 4" xfId="6131"/>
    <cellStyle name="Normal 40 3 12 4 2" xfId="20530"/>
    <cellStyle name="Normal 40 3 12 4 3" xfId="33218"/>
    <cellStyle name="Normal 40 3 12 4 4" xfId="45907"/>
    <cellStyle name="Normal 40 3 12 5" xfId="7717"/>
    <cellStyle name="Normal 40 3 12 5 2" xfId="22116"/>
    <cellStyle name="Normal 40 3 12 5 3" xfId="34804"/>
    <cellStyle name="Normal 40 3 12 5 4" xfId="47493"/>
    <cellStyle name="Normal 40 3 12 6" xfId="9303"/>
    <cellStyle name="Normal 40 3 12 6 2" xfId="23702"/>
    <cellStyle name="Normal 40 3 12 6 3" xfId="36390"/>
    <cellStyle name="Normal 40 3 12 6 4" xfId="49079"/>
    <cellStyle name="Normal 40 3 12 7" xfId="10889"/>
    <cellStyle name="Normal 40 3 12 7 2" xfId="25288"/>
    <cellStyle name="Normal 40 3 12 7 3" xfId="37976"/>
    <cellStyle name="Normal 40 3 12 7 4" xfId="50665"/>
    <cellStyle name="Normal 40 3 12 8" xfId="12475"/>
    <cellStyle name="Normal 40 3 12 8 2" xfId="26874"/>
    <cellStyle name="Normal 40 3 12 8 3" xfId="39562"/>
    <cellStyle name="Normal 40 3 12 8 4" xfId="52251"/>
    <cellStyle name="Normal 40 3 12 9" xfId="14362"/>
    <cellStyle name="Normal 40 3 13" xfId="1485"/>
    <cellStyle name="Normal 40 3 13 10" xfId="15886"/>
    <cellStyle name="Normal 40 3 13 11" xfId="28664"/>
    <cellStyle name="Normal 40 3 13 12" xfId="41262"/>
    <cellStyle name="Normal 40 3 13 2" xfId="3072"/>
    <cellStyle name="Normal 40 3 13 2 2" xfId="17472"/>
    <cellStyle name="Normal 40 3 13 2 3" xfId="30160"/>
    <cellStyle name="Normal 40 3 13 2 4" xfId="42848"/>
    <cellStyle name="Normal 40 3 13 3" xfId="4658"/>
    <cellStyle name="Normal 40 3 13 3 2" xfId="19058"/>
    <cellStyle name="Normal 40 3 13 3 3" xfId="31746"/>
    <cellStyle name="Normal 40 3 13 3 4" xfId="44434"/>
    <cellStyle name="Normal 40 3 13 4" xfId="6245"/>
    <cellStyle name="Normal 40 3 13 4 2" xfId="20644"/>
    <cellStyle name="Normal 40 3 13 4 3" xfId="33332"/>
    <cellStyle name="Normal 40 3 13 4 4" xfId="46021"/>
    <cellStyle name="Normal 40 3 13 5" xfId="7831"/>
    <cellStyle name="Normal 40 3 13 5 2" xfId="22230"/>
    <cellStyle name="Normal 40 3 13 5 3" xfId="34918"/>
    <cellStyle name="Normal 40 3 13 5 4" xfId="47607"/>
    <cellStyle name="Normal 40 3 13 6" xfId="9417"/>
    <cellStyle name="Normal 40 3 13 6 2" xfId="23816"/>
    <cellStyle name="Normal 40 3 13 6 3" xfId="36504"/>
    <cellStyle name="Normal 40 3 13 6 4" xfId="49193"/>
    <cellStyle name="Normal 40 3 13 7" xfId="11003"/>
    <cellStyle name="Normal 40 3 13 7 2" xfId="25402"/>
    <cellStyle name="Normal 40 3 13 7 3" xfId="38090"/>
    <cellStyle name="Normal 40 3 13 7 4" xfId="50779"/>
    <cellStyle name="Normal 40 3 13 8" xfId="12589"/>
    <cellStyle name="Normal 40 3 13 8 2" xfId="26988"/>
    <cellStyle name="Normal 40 3 13 8 3" xfId="39676"/>
    <cellStyle name="Normal 40 3 13 8 4" xfId="52365"/>
    <cellStyle name="Normal 40 3 13 9" xfId="14363"/>
    <cellStyle name="Normal 40 3 14" xfId="1607"/>
    <cellStyle name="Normal 40 3 14 10" xfId="16008"/>
    <cellStyle name="Normal 40 3 14 11" xfId="28665"/>
    <cellStyle name="Normal 40 3 14 12" xfId="41384"/>
    <cellStyle name="Normal 40 3 14 2" xfId="3194"/>
    <cellStyle name="Normal 40 3 14 2 2" xfId="17594"/>
    <cellStyle name="Normal 40 3 14 2 3" xfId="30282"/>
    <cellStyle name="Normal 40 3 14 2 4" xfId="42970"/>
    <cellStyle name="Normal 40 3 14 3" xfId="4780"/>
    <cellStyle name="Normal 40 3 14 3 2" xfId="19180"/>
    <cellStyle name="Normal 40 3 14 3 3" xfId="31868"/>
    <cellStyle name="Normal 40 3 14 3 4" xfId="44556"/>
    <cellStyle name="Normal 40 3 14 4" xfId="6367"/>
    <cellStyle name="Normal 40 3 14 4 2" xfId="20766"/>
    <cellStyle name="Normal 40 3 14 4 3" xfId="33454"/>
    <cellStyle name="Normal 40 3 14 4 4" xfId="46143"/>
    <cellStyle name="Normal 40 3 14 5" xfId="7953"/>
    <cellStyle name="Normal 40 3 14 5 2" xfId="22352"/>
    <cellStyle name="Normal 40 3 14 5 3" xfId="35040"/>
    <cellStyle name="Normal 40 3 14 5 4" xfId="47729"/>
    <cellStyle name="Normal 40 3 14 6" xfId="9539"/>
    <cellStyle name="Normal 40 3 14 6 2" xfId="23938"/>
    <cellStyle name="Normal 40 3 14 6 3" xfId="36626"/>
    <cellStyle name="Normal 40 3 14 6 4" xfId="49315"/>
    <cellStyle name="Normal 40 3 14 7" xfId="11125"/>
    <cellStyle name="Normal 40 3 14 7 2" xfId="25524"/>
    <cellStyle name="Normal 40 3 14 7 3" xfId="38212"/>
    <cellStyle name="Normal 40 3 14 7 4" xfId="50901"/>
    <cellStyle name="Normal 40 3 14 8" xfId="12711"/>
    <cellStyle name="Normal 40 3 14 8 2" xfId="27110"/>
    <cellStyle name="Normal 40 3 14 8 3" xfId="39798"/>
    <cellStyle name="Normal 40 3 14 8 4" xfId="52487"/>
    <cellStyle name="Normal 40 3 14 9" xfId="14364"/>
    <cellStyle name="Normal 40 3 15" xfId="1730"/>
    <cellStyle name="Normal 40 3 15 2" xfId="16130"/>
    <cellStyle name="Normal 40 3 15 3" xfId="28818"/>
    <cellStyle name="Normal 40 3 15 4" xfId="41506"/>
    <cellStyle name="Normal 40 3 16" xfId="3316"/>
    <cellStyle name="Normal 40 3 16 2" xfId="17716"/>
    <cellStyle name="Normal 40 3 16 3" xfId="30404"/>
    <cellStyle name="Normal 40 3 16 4" xfId="43092"/>
    <cellStyle name="Normal 40 3 17" xfId="4903"/>
    <cellStyle name="Normal 40 3 17 2" xfId="19302"/>
    <cellStyle name="Normal 40 3 17 3" xfId="31990"/>
    <cellStyle name="Normal 40 3 17 4" xfId="44679"/>
    <cellStyle name="Normal 40 3 18" xfId="6489"/>
    <cellStyle name="Normal 40 3 18 2" xfId="20888"/>
    <cellStyle name="Normal 40 3 18 3" xfId="33576"/>
    <cellStyle name="Normal 40 3 18 4" xfId="46265"/>
    <cellStyle name="Normal 40 3 19" xfId="8075"/>
    <cellStyle name="Normal 40 3 19 2" xfId="22474"/>
    <cellStyle name="Normal 40 3 19 3" xfId="35162"/>
    <cellStyle name="Normal 40 3 19 4" xfId="47851"/>
    <cellStyle name="Normal 40 3 2" xfId="206"/>
    <cellStyle name="Normal 40 3 2 10" xfId="1326"/>
    <cellStyle name="Normal 40 3 2 10 10" xfId="15727"/>
    <cellStyle name="Normal 40 3 2 10 11" xfId="28667"/>
    <cellStyle name="Normal 40 3 2 10 12" xfId="41103"/>
    <cellStyle name="Normal 40 3 2 10 2" xfId="2913"/>
    <cellStyle name="Normal 40 3 2 10 2 2" xfId="17313"/>
    <cellStyle name="Normal 40 3 2 10 2 3" xfId="30001"/>
    <cellStyle name="Normal 40 3 2 10 2 4" xfId="42689"/>
    <cellStyle name="Normal 40 3 2 10 3" xfId="4499"/>
    <cellStyle name="Normal 40 3 2 10 3 2" xfId="18899"/>
    <cellStyle name="Normal 40 3 2 10 3 3" xfId="31587"/>
    <cellStyle name="Normal 40 3 2 10 3 4" xfId="44275"/>
    <cellStyle name="Normal 40 3 2 10 4" xfId="6086"/>
    <cellStyle name="Normal 40 3 2 10 4 2" xfId="20485"/>
    <cellStyle name="Normal 40 3 2 10 4 3" xfId="33173"/>
    <cellStyle name="Normal 40 3 2 10 4 4" xfId="45862"/>
    <cellStyle name="Normal 40 3 2 10 5" xfId="7672"/>
    <cellStyle name="Normal 40 3 2 10 5 2" xfId="22071"/>
    <cellStyle name="Normal 40 3 2 10 5 3" xfId="34759"/>
    <cellStyle name="Normal 40 3 2 10 5 4" xfId="47448"/>
    <cellStyle name="Normal 40 3 2 10 6" xfId="9258"/>
    <cellStyle name="Normal 40 3 2 10 6 2" xfId="23657"/>
    <cellStyle name="Normal 40 3 2 10 6 3" xfId="36345"/>
    <cellStyle name="Normal 40 3 2 10 6 4" xfId="49034"/>
    <cellStyle name="Normal 40 3 2 10 7" xfId="10844"/>
    <cellStyle name="Normal 40 3 2 10 7 2" xfId="25243"/>
    <cellStyle name="Normal 40 3 2 10 7 3" xfId="37931"/>
    <cellStyle name="Normal 40 3 2 10 7 4" xfId="50620"/>
    <cellStyle name="Normal 40 3 2 10 8" xfId="12430"/>
    <cellStyle name="Normal 40 3 2 10 8 2" xfId="26829"/>
    <cellStyle name="Normal 40 3 2 10 8 3" xfId="39517"/>
    <cellStyle name="Normal 40 3 2 10 8 4" xfId="52206"/>
    <cellStyle name="Normal 40 3 2 10 9" xfId="14366"/>
    <cellStyle name="Normal 40 3 2 11" xfId="1440"/>
    <cellStyle name="Normal 40 3 2 11 10" xfId="15841"/>
    <cellStyle name="Normal 40 3 2 11 11" xfId="28668"/>
    <cellStyle name="Normal 40 3 2 11 12" xfId="41217"/>
    <cellStyle name="Normal 40 3 2 11 2" xfId="3027"/>
    <cellStyle name="Normal 40 3 2 11 2 2" xfId="17427"/>
    <cellStyle name="Normal 40 3 2 11 2 3" xfId="30115"/>
    <cellStyle name="Normal 40 3 2 11 2 4" xfId="42803"/>
    <cellStyle name="Normal 40 3 2 11 3" xfId="4613"/>
    <cellStyle name="Normal 40 3 2 11 3 2" xfId="19013"/>
    <cellStyle name="Normal 40 3 2 11 3 3" xfId="31701"/>
    <cellStyle name="Normal 40 3 2 11 3 4" xfId="44389"/>
    <cellStyle name="Normal 40 3 2 11 4" xfId="6200"/>
    <cellStyle name="Normal 40 3 2 11 4 2" xfId="20599"/>
    <cellStyle name="Normal 40 3 2 11 4 3" xfId="33287"/>
    <cellStyle name="Normal 40 3 2 11 4 4" xfId="45976"/>
    <cellStyle name="Normal 40 3 2 11 5" xfId="7786"/>
    <cellStyle name="Normal 40 3 2 11 5 2" xfId="22185"/>
    <cellStyle name="Normal 40 3 2 11 5 3" xfId="34873"/>
    <cellStyle name="Normal 40 3 2 11 5 4" xfId="47562"/>
    <cellStyle name="Normal 40 3 2 11 6" xfId="9372"/>
    <cellStyle name="Normal 40 3 2 11 6 2" xfId="23771"/>
    <cellStyle name="Normal 40 3 2 11 6 3" xfId="36459"/>
    <cellStyle name="Normal 40 3 2 11 6 4" xfId="49148"/>
    <cellStyle name="Normal 40 3 2 11 7" xfId="10958"/>
    <cellStyle name="Normal 40 3 2 11 7 2" xfId="25357"/>
    <cellStyle name="Normal 40 3 2 11 7 3" xfId="38045"/>
    <cellStyle name="Normal 40 3 2 11 7 4" xfId="50734"/>
    <cellStyle name="Normal 40 3 2 11 8" xfId="12544"/>
    <cellStyle name="Normal 40 3 2 11 8 2" xfId="26943"/>
    <cellStyle name="Normal 40 3 2 11 8 3" xfId="39631"/>
    <cellStyle name="Normal 40 3 2 11 8 4" xfId="52320"/>
    <cellStyle name="Normal 40 3 2 11 9" xfId="14367"/>
    <cellStyle name="Normal 40 3 2 12" xfId="1554"/>
    <cellStyle name="Normal 40 3 2 12 10" xfId="15955"/>
    <cellStyle name="Normal 40 3 2 12 11" xfId="28669"/>
    <cellStyle name="Normal 40 3 2 12 12" xfId="41331"/>
    <cellStyle name="Normal 40 3 2 12 2" xfId="3141"/>
    <cellStyle name="Normal 40 3 2 12 2 2" xfId="17541"/>
    <cellStyle name="Normal 40 3 2 12 2 3" xfId="30229"/>
    <cellStyle name="Normal 40 3 2 12 2 4" xfId="42917"/>
    <cellStyle name="Normal 40 3 2 12 3" xfId="4727"/>
    <cellStyle name="Normal 40 3 2 12 3 2" xfId="19127"/>
    <cellStyle name="Normal 40 3 2 12 3 3" xfId="31815"/>
    <cellStyle name="Normal 40 3 2 12 3 4" xfId="44503"/>
    <cellStyle name="Normal 40 3 2 12 4" xfId="6314"/>
    <cellStyle name="Normal 40 3 2 12 4 2" xfId="20713"/>
    <cellStyle name="Normal 40 3 2 12 4 3" xfId="33401"/>
    <cellStyle name="Normal 40 3 2 12 4 4" xfId="46090"/>
    <cellStyle name="Normal 40 3 2 12 5" xfId="7900"/>
    <cellStyle name="Normal 40 3 2 12 5 2" xfId="22299"/>
    <cellStyle name="Normal 40 3 2 12 5 3" xfId="34987"/>
    <cellStyle name="Normal 40 3 2 12 5 4" xfId="47676"/>
    <cellStyle name="Normal 40 3 2 12 6" xfId="9486"/>
    <cellStyle name="Normal 40 3 2 12 6 2" xfId="23885"/>
    <cellStyle name="Normal 40 3 2 12 6 3" xfId="36573"/>
    <cellStyle name="Normal 40 3 2 12 6 4" xfId="49262"/>
    <cellStyle name="Normal 40 3 2 12 7" xfId="11072"/>
    <cellStyle name="Normal 40 3 2 12 7 2" xfId="25471"/>
    <cellStyle name="Normal 40 3 2 12 7 3" xfId="38159"/>
    <cellStyle name="Normal 40 3 2 12 7 4" xfId="50848"/>
    <cellStyle name="Normal 40 3 2 12 8" xfId="12658"/>
    <cellStyle name="Normal 40 3 2 12 8 2" xfId="27057"/>
    <cellStyle name="Normal 40 3 2 12 8 3" xfId="39745"/>
    <cellStyle name="Normal 40 3 2 12 8 4" xfId="52434"/>
    <cellStyle name="Normal 40 3 2 12 9" xfId="14368"/>
    <cellStyle name="Normal 40 3 2 13" xfId="1676"/>
    <cellStyle name="Normal 40 3 2 13 10" xfId="16077"/>
    <cellStyle name="Normal 40 3 2 13 11" xfId="28670"/>
    <cellStyle name="Normal 40 3 2 13 12" xfId="41453"/>
    <cellStyle name="Normal 40 3 2 13 2" xfId="3263"/>
    <cellStyle name="Normal 40 3 2 13 2 2" xfId="17663"/>
    <cellStyle name="Normal 40 3 2 13 2 3" xfId="30351"/>
    <cellStyle name="Normal 40 3 2 13 2 4" xfId="43039"/>
    <cellStyle name="Normal 40 3 2 13 3" xfId="4849"/>
    <cellStyle name="Normal 40 3 2 13 3 2" xfId="19249"/>
    <cellStyle name="Normal 40 3 2 13 3 3" xfId="31937"/>
    <cellStyle name="Normal 40 3 2 13 3 4" xfId="44625"/>
    <cellStyle name="Normal 40 3 2 13 4" xfId="6436"/>
    <cellStyle name="Normal 40 3 2 13 4 2" xfId="20835"/>
    <cellStyle name="Normal 40 3 2 13 4 3" xfId="33523"/>
    <cellStyle name="Normal 40 3 2 13 4 4" xfId="46212"/>
    <cellStyle name="Normal 40 3 2 13 5" xfId="8022"/>
    <cellStyle name="Normal 40 3 2 13 5 2" xfId="22421"/>
    <cellStyle name="Normal 40 3 2 13 5 3" xfId="35109"/>
    <cellStyle name="Normal 40 3 2 13 5 4" xfId="47798"/>
    <cellStyle name="Normal 40 3 2 13 6" xfId="9608"/>
    <cellStyle name="Normal 40 3 2 13 6 2" xfId="24007"/>
    <cellStyle name="Normal 40 3 2 13 6 3" xfId="36695"/>
    <cellStyle name="Normal 40 3 2 13 6 4" xfId="49384"/>
    <cellStyle name="Normal 40 3 2 13 7" xfId="11194"/>
    <cellStyle name="Normal 40 3 2 13 7 2" xfId="25593"/>
    <cellStyle name="Normal 40 3 2 13 7 3" xfId="38281"/>
    <cellStyle name="Normal 40 3 2 13 7 4" xfId="50970"/>
    <cellStyle name="Normal 40 3 2 13 8" xfId="12780"/>
    <cellStyle name="Normal 40 3 2 13 8 2" xfId="27179"/>
    <cellStyle name="Normal 40 3 2 13 8 3" xfId="39867"/>
    <cellStyle name="Normal 40 3 2 13 8 4" xfId="52556"/>
    <cellStyle name="Normal 40 3 2 13 9" xfId="14369"/>
    <cellStyle name="Normal 40 3 2 14" xfId="1799"/>
    <cellStyle name="Normal 40 3 2 14 2" xfId="16199"/>
    <cellStyle name="Normal 40 3 2 14 3" xfId="28887"/>
    <cellStyle name="Normal 40 3 2 14 4" xfId="41575"/>
    <cellStyle name="Normal 40 3 2 15" xfId="3385"/>
    <cellStyle name="Normal 40 3 2 15 2" xfId="17785"/>
    <cellStyle name="Normal 40 3 2 15 3" xfId="30473"/>
    <cellStyle name="Normal 40 3 2 15 4" xfId="43161"/>
    <cellStyle name="Normal 40 3 2 16" xfId="4972"/>
    <cellStyle name="Normal 40 3 2 16 2" xfId="19371"/>
    <cellStyle name="Normal 40 3 2 16 3" xfId="32059"/>
    <cellStyle name="Normal 40 3 2 16 4" xfId="44748"/>
    <cellStyle name="Normal 40 3 2 17" xfId="6558"/>
    <cellStyle name="Normal 40 3 2 17 2" xfId="20957"/>
    <cellStyle name="Normal 40 3 2 17 3" xfId="33645"/>
    <cellStyle name="Normal 40 3 2 17 4" xfId="46334"/>
    <cellStyle name="Normal 40 3 2 18" xfId="8144"/>
    <cellStyle name="Normal 40 3 2 18 2" xfId="22543"/>
    <cellStyle name="Normal 40 3 2 18 3" xfId="35231"/>
    <cellStyle name="Normal 40 3 2 18 4" xfId="47920"/>
    <cellStyle name="Normal 40 3 2 19" xfId="9730"/>
    <cellStyle name="Normal 40 3 2 19 2" xfId="24129"/>
    <cellStyle name="Normal 40 3 2 19 3" xfId="36817"/>
    <cellStyle name="Normal 40 3 2 19 4" xfId="49506"/>
    <cellStyle name="Normal 40 3 2 2" xfId="368"/>
    <cellStyle name="Normal 40 3 2 2 10" xfId="14769"/>
    <cellStyle name="Normal 40 3 2 2 11" xfId="28671"/>
    <cellStyle name="Normal 40 3 2 2 12" xfId="40145"/>
    <cellStyle name="Normal 40 3 2 2 2" xfId="1955"/>
    <cellStyle name="Normal 40 3 2 2 2 2" xfId="16355"/>
    <cellStyle name="Normal 40 3 2 2 2 3" xfId="29043"/>
    <cellStyle name="Normal 40 3 2 2 2 4" xfId="41731"/>
    <cellStyle name="Normal 40 3 2 2 3" xfId="3541"/>
    <cellStyle name="Normal 40 3 2 2 3 2" xfId="17941"/>
    <cellStyle name="Normal 40 3 2 2 3 3" xfId="30629"/>
    <cellStyle name="Normal 40 3 2 2 3 4" xfId="43317"/>
    <cellStyle name="Normal 40 3 2 2 4" xfId="5128"/>
    <cellStyle name="Normal 40 3 2 2 4 2" xfId="19527"/>
    <cellStyle name="Normal 40 3 2 2 4 3" xfId="32215"/>
    <cellStyle name="Normal 40 3 2 2 4 4" xfId="44904"/>
    <cellStyle name="Normal 40 3 2 2 5" xfId="6714"/>
    <cellStyle name="Normal 40 3 2 2 5 2" xfId="21113"/>
    <cellStyle name="Normal 40 3 2 2 5 3" xfId="33801"/>
    <cellStyle name="Normal 40 3 2 2 5 4" xfId="46490"/>
    <cellStyle name="Normal 40 3 2 2 6" xfId="8300"/>
    <cellStyle name="Normal 40 3 2 2 6 2" xfId="22699"/>
    <cellStyle name="Normal 40 3 2 2 6 3" xfId="35387"/>
    <cellStyle name="Normal 40 3 2 2 6 4" xfId="48076"/>
    <cellStyle name="Normal 40 3 2 2 7" xfId="9886"/>
    <cellStyle name="Normal 40 3 2 2 7 2" xfId="24285"/>
    <cellStyle name="Normal 40 3 2 2 7 3" xfId="36973"/>
    <cellStyle name="Normal 40 3 2 2 7 4" xfId="49662"/>
    <cellStyle name="Normal 40 3 2 2 8" xfId="11472"/>
    <cellStyle name="Normal 40 3 2 2 8 2" xfId="25871"/>
    <cellStyle name="Normal 40 3 2 2 8 3" xfId="38559"/>
    <cellStyle name="Normal 40 3 2 2 8 4" xfId="51248"/>
    <cellStyle name="Normal 40 3 2 2 9" xfId="14370"/>
    <cellStyle name="Normal 40 3 2 20" xfId="11316"/>
    <cellStyle name="Normal 40 3 2 20 2" xfId="25715"/>
    <cellStyle name="Normal 40 3 2 20 3" xfId="38403"/>
    <cellStyle name="Normal 40 3 2 20 4" xfId="51092"/>
    <cellStyle name="Normal 40 3 2 21" xfId="14365"/>
    <cellStyle name="Normal 40 3 2 22" xfId="14613"/>
    <cellStyle name="Normal 40 3 2 23" xfId="28666"/>
    <cellStyle name="Normal 40 3 2 24" xfId="39989"/>
    <cellStyle name="Normal 40 3 2 3" xfId="492"/>
    <cellStyle name="Normal 40 3 2 3 10" xfId="14893"/>
    <cellStyle name="Normal 40 3 2 3 11" xfId="28672"/>
    <cellStyle name="Normal 40 3 2 3 12" xfId="40269"/>
    <cellStyle name="Normal 40 3 2 3 2" xfId="2079"/>
    <cellStyle name="Normal 40 3 2 3 2 2" xfId="16479"/>
    <cellStyle name="Normal 40 3 2 3 2 3" xfId="29167"/>
    <cellStyle name="Normal 40 3 2 3 2 4" xfId="41855"/>
    <cellStyle name="Normal 40 3 2 3 3" xfId="3665"/>
    <cellStyle name="Normal 40 3 2 3 3 2" xfId="18065"/>
    <cellStyle name="Normal 40 3 2 3 3 3" xfId="30753"/>
    <cellStyle name="Normal 40 3 2 3 3 4" xfId="43441"/>
    <cellStyle name="Normal 40 3 2 3 4" xfId="5252"/>
    <cellStyle name="Normal 40 3 2 3 4 2" xfId="19651"/>
    <cellStyle name="Normal 40 3 2 3 4 3" xfId="32339"/>
    <cellStyle name="Normal 40 3 2 3 4 4" xfId="45028"/>
    <cellStyle name="Normal 40 3 2 3 5" xfId="6838"/>
    <cellStyle name="Normal 40 3 2 3 5 2" xfId="21237"/>
    <cellStyle name="Normal 40 3 2 3 5 3" xfId="33925"/>
    <cellStyle name="Normal 40 3 2 3 5 4" xfId="46614"/>
    <cellStyle name="Normal 40 3 2 3 6" xfId="8424"/>
    <cellStyle name="Normal 40 3 2 3 6 2" xfId="22823"/>
    <cellStyle name="Normal 40 3 2 3 6 3" xfId="35511"/>
    <cellStyle name="Normal 40 3 2 3 6 4" xfId="48200"/>
    <cellStyle name="Normal 40 3 2 3 7" xfId="10010"/>
    <cellStyle name="Normal 40 3 2 3 7 2" xfId="24409"/>
    <cellStyle name="Normal 40 3 2 3 7 3" xfId="37097"/>
    <cellStyle name="Normal 40 3 2 3 7 4" xfId="49786"/>
    <cellStyle name="Normal 40 3 2 3 8" xfId="11596"/>
    <cellStyle name="Normal 40 3 2 3 8 2" xfId="25995"/>
    <cellStyle name="Normal 40 3 2 3 8 3" xfId="38683"/>
    <cellStyle name="Normal 40 3 2 3 8 4" xfId="51372"/>
    <cellStyle name="Normal 40 3 2 3 9" xfId="14371"/>
    <cellStyle name="Normal 40 3 2 4" xfId="608"/>
    <cellStyle name="Normal 40 3 2 4 10" xfId="15009"/>
    <cellStyle name="Normal 40 3 2 4 11" xfId="28673"/>
    <cellStyle name="Normal 40 3 2 4 12" xfId="40385"/>
    <cellStyle name="Normal 40 3 2 4 2" xfId="2195"/>
    <cellStyle name="Normal 40 3 2 4 2 2" xfId="16595"/>
    <cellStyle name="Normal 40 3 2 4 2 3" xfId="29283"/>
    <cellStyle name="Normal 40 3 2 4 2 4" xfId="41971"/>
    <cellStyle name="Normal 40 3 2 4 3" xfId="3781"/>
    <cellStyle name="Normal 40 3 2 4 3 2" xfId="18181"/>
    <cellStyle name="Normal 40 3 2 4 3 3" xfId="30869"/>
    <cellStyle name="Normal 40 3 2 4 3 4" xfId="43557"/>
    <cellStyle name="Normal 40 3 2 4 4" xfId="5368"/>
    <cellStyle name="Normal 40 3 2 4 4 2" xfId="19767"/>
    <cellStyle name="Normal 40 3 2 4 4 3" xfId="32455"/>
    <cellStyle name="Normal 40 3 2 4 4 4" xfId="45144"/>
    <cellStyle name="Normal 40 3 2 4 5" xfId="6954"/>
    <cellStyle name="Normal 40 3 2 4 5 2" xfId="21353"/>
    <cellStyle name="Normal 40 3 2 4 5 3" xfId="34041"/>
    <cellStyle name="Normal 40 3 2 4 5 4" xfId="46730"/>
    <cellStyle name="Normal 40 3 2 4 6" xfId="8540"/>
    <cellStyle name="Normal 40 3 2 4 6 2" xfId="22939"/>
    <cellStyle name="Normal 40 3 2 4 6 3" xfId="35627"/>
    <cellStyle name="Normal 40 3 2 4 6 4" xfId="48316"/>
    <cellStyle name="Normal 40 3 2 4 7" xfId="10126"/>
    <cellStyle name="Normal 40 3 2 4 7 2" xfId="24525"/>
    <cellStyle name="Normal 40 3 2 4 7 3" xfId="37213"/>
    <cellStyle name="Normal 40 3 2 4 7 4" xfId="49902"/>
    <cellStyle name="Normal 40 3 2 4 8" xfId="11712"/>
    <cellStyle name="Normal 40 3 2 4 8 2" xfId="26111"/>
    <cellStyle name="Normal 40 3 2 4 8 3" xfId="38799"/>
    <cellStyle name="Normal 40 3 2 4 8 4" xfId="51488"/>
    <cellStyle name="Normal 40 3 2 4 9" xfId="14372"/>
    <cellStyle name="Normal 40 3 2 5" xfId="732"/>
    <cellStyle name="Normal 40 3 2 5 10" xfId="15133"/>
    <cellStyle name="Normal 40 3 2 5 11" xfId="28674"/>
    <cellStyle name="Normal 40 3 2 5 12" xfId="40509"/>
    <cellStyle name="Normal 40 3 2 5 2" xfId="2319"/>
    <cellStyle name="Normal 40 3 2 5 2 2" xfId="16719"/>
    <cellStyle name="Normal 40 3 2 5 2 3" xfId="29407"/>
    <cellStyle name="Normal 40 3 2 5 2 4" xfId="42095"/>
    <cellStyle name="Normal 40 3 2 5 3" xfId="3905"/>
    <cellStyle name="Normal 40 3 2 5 3 2" xfId="18305"/>
    <cellStyle name="Normal 40 3 2 5 3 3" xfId="30993"/>
    <cellStyle name="Normal 40 3 2 5 3 4" xfId="43681"/>
    <cellStyle name="Normal 40 3 2 5 4" xfId="5492"/>
    <cellStyle name="Normal 40 3 2 5 4 2" xfId="19891"/>
    <cellStyle name="Normal 40 3 2 5 4 3" xfId="32579"/>
    <cellStyle name="Normal 40 3 2 5 4 4" xfId="45268"/>
    <cellStyle name="Normal 40 3 2 5 5" xfId="7078"/>
    <cellStyle name="Normal 40 3 2 5 5 2" xfId="21477"/>
    <cellStyle name="Normal 40 3 2 5 5 3" xfId="34165"/>
    <cellStyle name="Normal 40 3 2 5 5 4" xfId="46854"/>
    <cellStyle name="Normal 40 3 2 5 6" xfId="8664"/>
    <cellStyle name="Normal 40 3 2 5 6 2" xfId="23063"/>
    <cellStyle name="Normal 40 3 2 5 6 3" xfId="35751"/>
    <cellStyle name="Normal 40 3 2 5 6 4" xfId="48440"/>
    <cellStyle name="Normal 40 3 2 5 7" xfId="10250"/>
    <cellStyle name="Normal 40 3 2 5 7 2" xfId="24649"/>
    <cellStyle name="Normal 40 3 2 5 7 3" xfId="37337"/>
    <cellStyle name="Normal 40 3 2 5 7 4" xfId="50026"/>
    <cellStyle name="Normal 40 3 2 5 8" xfId="11836"/>
    <cellStyle name="Normal 40 3 2 5 8 2" xfId="26235"/>
    <cellStyle name="Normal 40 3 2 5 8 3" xfId="38923"/>
    <cellStyle name="Normal 40 3 2 5 8 4" xfId="51612"/>
    <cellStyle name="Normal 40 3 2 5 9" xfId="14373"/>
    <cellStyle name="Normal 40 3 2 6" xfId="844"/>
    <cellStyle name="Normal 40 3 2 6 10" xfId="15245"/>
    <cellStyle name="Normal 40 3 2 6 11" xfId="28675"/>
    <cellStyle name="Normal 40 3 2 6 12" xfId="40621"/>
    <cellStyle name="Normal 40 3 2 6 2" xfId="2431"/>
    <cellStyle name="Normal 40 3 2 6 2 2" xfId="16831"/>
    <cellStyle name="Normal 40 3 2 6 2 3" xfId="29519"/>
    <cellStyle name="Normal 40 3 2 6 2 4" xfId="42207"/>
    <cellStyle name="Normal 40 3 2 6 3" xfId="4017"/>
    <cellStyle name="Normal 40 3 2 6 3 2" xfId="18417"/>
    <cellStyle name="Normal 40 3 2 6 3 3" xfId="31105"/>
    <cellStyle name="Normal 40 3 2 6 3 4" xfId="43793"/>
    <cellStyle name="Normal 40 3 2 6 4" xfId="5604"/>
    <cellStyle name="Normal 40 3 2 6 4 2" xfId="20003"/>
    <cellStyle name="Normal 40 3 2 6 4 3" xfId="32691"/>
    <cellStyle name="Normal 40 3 2 6 4 4" xfId="45380"/>
    <cellStyle name="Normal 40 3 2 6 5" xfId="7190"/>
    <cellStyle name="Normal 40 3 2 6 5 2" xfId="21589"/>
    <cellStyle name="Normal 40 3 2 6 5 3" xfId="34277"/>
    <cellStyle name="Normal 40 3 2 6 5 4" xfId="46966"/>
    <cellStyle name="Normal 40 3 2 6 6" xfId="8776"/>
    <cellStyle name="Normal 40 3 2 6 6 2" xfId="23175"/>
    <cellStyle name="Normal 40 3 2 6 6 3" xfId="35863"/>
    <cellStyle name="Normal 40 3 2 6 6 4" xfId="48552"/>
    <cellStyle name="Normal 40 3 2 6 7" xfId="10362"/>
    <cellStyle name="Normal 40 3 2 6 7 2" xfId="24761"/>
    <cellStyle name="Normal 40 3 2 6 7 3" xfId="37449"/>
    <cellStyle name="Normal 40 3 2 6 7 4" xfId="50138"/>
    <cellStyle name="Normal 40 3 2 6 8" xfId="11948"/>
    <cellStyle name="Normal 40 3 2 6 8 2" xfId="26347"/>
    <cellStyle name="Normal 40 3 2 6 8 3" xfId="39035"/>
    <cellStyle name="Normal 40 3 2 6 8 4" xfId="51724"/>
    <cellStyle name="Normal 40 3 2 6 9" xfId="14374"/>
    <cellStyle name="Normal 40 3 2 7" xfId="955"/>
    <cellStyle name="Normal 40 3 2 7 10" xfId="15356"/>
    <cellStyle name="Normal 40 3 2 7 11" xfId="28676"/>
    <cellStyle name="Normal 40 3 2 7 12" xfId="40732"/>
    <cellStyle name="Normal 40 3 2 7 2" xfId="2542"/>
    <cellStyle name="Normal 40 3 2 7 2 2" xfId="16942"/>
    <cellStyle name="Normal 40 3 2 7 2 3" xfId="29630"/>
    <cellStyle name="Normal 40 3 2 7 2 4" xfId="42318"/>
    <cellStyle name="Normal 40 3 2 7 3" xfId="4128"/>
    <cellStyle name="Normal 40 3 2 7 3 2" xfId="18528"/>
    <cellStyle name="Normal 40 3 2 7 3 3" xfId="31216"/>
    <cellStyle name="Normal 40 3 2 7 3 4" xfId="43904"/>
    <cellStyle name="Normal 40 3 2 7 4" xfId="5715"/>
    <cellStyle name="Normal 40 3 2 7 4 2" xfId="20114"/>
    <cellStyle name="Normal 40 3 2 7 4 3" xfId="32802"/>
    <cellStyle name="Normal 40 3 2 7 4 4" xfId="45491"/>
    <cellStyle name="Normal 40 3 2 7 5" xfId="7301"/>
    <cellStyle name="Normal 40 3 2 7 5 2" xfId="21700"/>
    <cellStyle name="Normal 40 3 2 7 5 3" xfId="34388"/>
    <cellStyle name="Normal 40 3 2 7 5 4" xfId="47077"/>
    <cellStyle name="Normal 40 3 2 7 6" xfId="8887"/>
    <cellStyle name="Normal 40 3 2 7 6 2" xfId="23286"/>
    <cellStyle name="Normal 40 3 2 7 6 3" xfId="35974"/>
    <cellStyle name="Normal 40 3 2 7 6 4" xfId="48663"/>
    <cellStyle name="Normal 40 3 2 7 7" xfId="10473"/>
    <cellStyle name="Normal 40 3 2 7 7 2" xfId="24872"/>
    <cellStyle name="Normal 40 3 2 7 7 3" xfId="37560"/>
    <cellStyle name="Normal 40 3 2 7 7 4" xfId="50249"/>
    <cellStyle name="Normal 40 3 2 7 8" xfId="12059"/>
    <cellStyle name="Normal 40 3 2 7 8 2" xfId="26458"/>
    <cellStyle name="Normal 40 3 2 7 8 3" xfId="39146"/>
    <cellStyle name="Normal 40 3 2 7 8 4" xfId="51835"/>
    <cellStyle name="Normal 40 3 2 7 9" xfId="14375"/>
    <cellStyle name="Normal 40 3 2 8" xfId="1066"/>
    <cellStyle name="Normal 40 3 2 8 10" xfId="15467"/>
    <cellStyle name="Normal 40 3 2 8 11" xfId="28677"/>
    <cellStyle name="Normal 40 3 2 8 12" xfId="40843"/>
    <cellStyle name="Normal 40 3 2 8 2" xfId="2653"/>
    <cellStyle name="Normal 40 3 2 8 2 2" xfId="17053"/>
    <cellStyle name="Normal 40 3 2 8 2 3" xfId="29741"/>
    <cellStyle name="Normal 40 3 2 8 2 4" xfId="42429"/>
    <cellStyle name="Normal 40 3 2 8 3" xfId="4239"/>
    <cellStyle name="Normal 40 3 2 8 3 2" xfId="18639"/>
    <cellStyle name="Normal 40 3 2 8 3 3" xfId="31327"/>
    <cellStyle name="Normal 40 3 2 8 3 4" xfId="44015"/>
    <cellStyle name="Normal 40 3 2 8 4" xfId="5826"/>
    <cellStyle name="Normal 40 3 2 8 4 2" xfId="20225"/>
    <cellStyle name="Normal 40 3 2 8 4 3" xfId="32913"/>
    <cellStyle name="Normal 40 3 2 8 4 4" xfId="45602"/>
    <cellStyle name="Normal 40 3 2 8 5" xfId="7412"/>
    <cellStyle name="Normal 40 3 2 8 5 2" xfId="21811"/>
    <cellStyle name="Normal 40 3 2 8 5 3" xfId="34499"/>
    <cellStyle name="Normal 40 3 2 8 5 4" xfId="47188"/>
    <cellStyle name="Normal 40 3 2 8 6" xfId="8998"/>
    <cellStyle name="Normal 40 3 2 8 6 2" xfId="23397"/>
    <cellStyle name="Normal 40 3 2 8 6 3" xfId="36085"/>
    <cellStyle name="Normal 40 3 2 8 6 4" xfId="48774"/>
    <cellStyle name="Normal 40 3 2 8 7" xfId="10584"/>
    <cellStyle name="Normal 40 3 2 8 7 2" xfId="24983"/>
    <cellStyle name="Normal 40 3 2 8 7 3" xfId="37671"/>
    <cellStyle name="Normal 40 3 2 8 7 4" xfId="50360"/>
    <cellStyle name="Normal 40 3 2 8 8" xfId="12170"/>
    <cellStyle name="Normal 40 3 2 8 8 2" xfId="26569"/>
    <cellStyle name="Normal 40 3 2 8 8 3" xfId="39257"/>
    <cellStyle name="Normal 40 3 2 8 8 4" xfId="51946"/>
    <cellStyle name="Normal 40 3 2 8 9" xfId="14376"/>
    <cellStyle name="Normal 40 3 2 9" xfId="1188"/>
    <cellStyle name="Normal 40 3 2 9 10" xfId="15589"/>
    <cellStyle name="Normal 40 3 2 9 11" xfId="28678"/>
    <cellStyle name="Normal 40 3 2 9 12" xfId="40965"/>
    <cellStyle name="Normal 40 3 2 9 2" xfId="2775"/>
    <cellStyle name="Normal 40 3 2 9 2 2" xfId="17175"/>
    <cellStyle name="Normal 40 3 2 9 2 3" xfId="29863"/>
    <cellStyle name="Normal 40 3 2 9 2 4" xfId="42551"/>
    <cellStyle name="Normal 40 3 2 9 3" xfId="4361"/>
    <cellStyle name="Normal 40 3 2 9 3 2" xfId="18761"/>
    <cellStyle name="Normal 40 3 2 9 3 3" xfId="31449"/>
    <cellStyle name="Normal 40 3 2 9 3 4" xfId="44137"/>
    <cellStyle name="Normal 40 3 2 9 4" xfId="5948"/>
    <cellStyle name="Normal 40 3 2 9 4 2" xfId="20347"/>
    <cellStyle name="Normal 40 3 2 9 4 3" xfId="33035"/>
    <cellStyle name="Normal 40 3 2 9 4 4" xfId="45724"/>
    <cellStyle name="Normal 40 3 2 9 5" xfId="7534"/>
    <cellStyle name="Normal 40 3 2 9 5 2" xfId="21933"/>
    <cellStyle name="Normal 40 3 2 9 5 3" xfId="34621"/>
    <cellStyle name="Normal 40 3 2 9 5 4" xfId="47310"/>
    <cellStyle name="Normal 40 3 2 9 6" xfId="9120"/>
    <cellStyle name="Normal 40 3 2 9 6 2" xfId="23519"/>
    <cellStyle name="Normal 40 3 2 9 6 3" xfId="36207"/>
    <cellStyle name="Normal 40 3 2 9 6 4" xfId="48896"/>
    <cellStyle name="Normal 40 3 2 9 7" xfId="10706"/>
    <cellStyle name="Normal 40 3 2 9 7 2" xfId="25105"/>
    <cellStyle name="Normal 40 3 2 9 7 3" xfId="37793"/>
    <cellStyle name="Normal 40 3 2 9 7 4" xfId="50482"/>
    <cellStyle name="Normal 40 3 2 9 8" xfId="12292"/>
    <cellStyle name="Normal 40 3 2 9 8 2" xfId="26691"/>
    <cellStyle name="Normal 40 3 2 9 8 3" xfId="39379"/>
    <cellStyle name="Normal 40 3 2 9 8 4" xfId="52068"/>
    <cellStyle name="Normal 40 3 2 9 9" xfId="14377"/>
    <cellStyle name="Normal 40 3 20" xfId="9661"/>
    <cellStyle name="Normal 40 3 20 2" xfId="24060"/>
    <cellStyle name="Normal 40 3 20 3" xfId="36748"/>
    <cellStyle name="Normal 40 3 20 4" xfId="49437"/>
    <cellStyle name="Normal 40 3 21" xfId="11247"/>
    <cellStyle name="Normal 40 3 21 2" xfId="25646"/>
    <cellStyle name="Normal 40 3 21 3" xfId="38334"/>
    <cellStyle name="Normal 40 3 21 4" xfId="51023"/>
    <cellStyle name="Normal 40 3 22" xfId="14359"/>
    <cellStyle name="Normal 40 3 23" xfId="14544"/>
    <cellStyle name="Normal 40 3 24" xfId="28660"/>
    <cellStyle name="Normal 40 3 25" xfId="39920"/>
    <cellStyle name="Normal 40 3 3" xfId="297"/>
    <cellStyle name="Normal 40 3 3 10" xfId="14698"/>
    <cellStyle name="Normal 40 3 3 11" xfId="28679"/>
    <cellStyle name="Normal 40 3 3 12" xfId="40074"/>
    <cellStyle name="Normal 40 3 3 2" xfId="1884"/>
    <cellStyle name="Normal 40 3 3 2 2" xfId="16284"/>
    <cellStyle name="Normal 40 3 3 2 3" xfId="28972"/>
    <cellStyle name="Normal 40 3 3 2 4" xfId="41660"/>
    <cellStyle name="Normal 40 3 3 3" xfId="3470"/>
    <cellStyle name="Normal 40 3 3 3 2" xfId="17870"/>
    <cellStyle name="Normal 40 3 3 3 3" xfId="30558"/>
    <cellStyle name="Normal 40 3 3 3 4" xfId="43246"/>
    <cellStyle name="Normal 40 3 3 4" xfId="5057"/>
    <cellStyle name="Normal 40 3 3 4 2" xfId="19456"/>
    <cellStyle name="Normal 40 3 3 4 3" xfId="32144"/>
    <cellStyle name="Normal 40 3 3 4 4" xfId="44833"/>
    <cellStyle name="Normal 40 3 3 5" xfId="6643"/>
    <cellStyle name="Normal 40 3 3 5 2" xfId="21042"/>
    <cellStyle name="Normal 40 3 3 5 3" xfId="33730"/>
    <cellStyle name="Normal 40 3 3 5 4" xfId="46419"/>
    <cellStyle name="Normal 40 3 3 6" xfId="8229"/>
    <cellStyle name="Normal 40 3 3 6 2" xfId="22628"/>
    <cellStyle name="Normal 40 3 3 6 3" xfId="35316"/>
    <cellStyle name="Normal 40 3 3 6 4" xfId="48005"/>
    <cellStyle name="Normal 40 3 3 7" xfId="9815"/>
    <cellStyle name="Normal 40 3 3 7 2" xfId="24214"/>
    <cellStyle name="Normal 40 3 3 7 3" xfId="36902"/>
    <cellStyle name="Normal 40 3 3 7 4" xfId="49591"/>
    <cellStyle name="Normal 40 3 3 8" xfId="11401"/>
    <cellStyle name="Normal 40 3 3 8 2" xfId="25800"/>
    <cellStyle name="Normal 40 3 3 8 3" xfId="38488"/>
    <cellStyle name="Normal 40 3 3 8 4" xfId="51177"/>
    <cellStyle name="Normal 40 3 3 9" xfId="14378"/>
    <cellStyle name="Normal 40 3 4" xfId="422"/>
    <cellStyle name="Normal 40 3 4 10" xfId="14823"/>
    <cellStyle name="Normal 40 3 4 11" xfId="28680"/>
    <cellStyle name="Normal 40 3 4 12" xfId="40199"/>
    <cellStyle name="Normal 40 3 4 2" xfId="2009"/>
    <cellStyle name="Normal 40 3 4 2 2" xfId="16409"/>
    <cellStyle name="Normal 40 3 4 2 3" xfId="29097"/>
    <cellStyle name="Normal 40 3 4 2 4" xfId="41785"/>
    <cellStyle name="Normal 40 3 4 3" xfId="3595"/>
    <cellStyle name="Normal 40 3 4 3 2" xfId="17995"/>
    <cellStyle name="Normal 40 3 4 3 3" xfId="30683"/>
    <cellStyle name="Normal 40 3 4 3 4" xfId="43371"/>
    <cellStyle name="Normal 40 3 4 4" xfId="5182"/>
    <cellStyle name="Normal 40 3 4 4 2" xfId="19581"/>
    <cellStyle name="Normal 40 3 4 4 3" xfId="32269"/>
    <cellStyle name="Normal 40 3 4 4 4" xfId="44958"/>
    <cellStyle name="Normal 40 3 4 5" xfId="6768"/>
    <cellStyle name="Normal 40 3 4 5 2" xfId="21167"/>
    <cellStyle name="Normal 40 3 4 5 3" xfId="33855"/>
    <cellStyle name="Normal 40 3 4 5 4" xfId="46544"/>
    <cellStyle name="Normal 40 3 4 6" xfId="8354"/>
    <cellStyle name="Normal 40 3 4 6 2" xfId="22753"/>
    <cellStyle name="Normal 40 3 4 6 3" xfId="35441"/>
    <cellStyle name="Normal 40 3 4 6 4" xfId="48130"/>
    <cellStyle name="Normal 40 3 4 7" xfId="9940"/>
    <cellStyle name="Normal 40 3 4 7 2" xfId="24339"/>
    <cellStyle name="Normal 40 3 4 7 3" xfId="37027"/>
    <cellStyle name="Normal 40 3 4 7 4" xfId="49716"/>
    <cellStyle name="Normal 40 3 4 8" xfId="11526"/>
    <cellStyle name="Normal 40 3 4 8 2" xfId="25925"/>
    <cellStyle name="Normal 40 3 4 8 3" xfId="38613"/>
    <cellStyle name="Normal 40 3 4 8 4" xfId="51302"/>
    <cellStyle name="Normal 40 3 4 9" xfId="14379"/>
    <cellStyle name="Normal 40 3 5" xfId="537"/>
    <cellStyle name="Normal 40 3 5 10" xfId="14938"/>
    <cellStyle name="Normal 40 3 5 11" xfId="28681"/>
    <cellStyle name="Normal 40 3 5 12" xfId="40314"/>
    <cellStyle name="Normal 40 3 5 2" xfId="2124"/>
    <cellStyle name="Normal 40 3 5 2 2" xfId="16524"/>
    <cellStyle name="Normal 40 3 5 2 3" xfId="29212"/>
    <cellStyle name="Normal 40 3 5 2 4" xfId="41900"/>
    <cellStyle name="Normal 40 3 5 3" xfId="3710"/>
    <cellStyle name="Normal 40 3 5 3 2" xfId="18110"/>
    <cellStyle name="Normal 40 3 5 3 3" xfId="30798"/>
    <cellStyle name="Normal 40 3 5 3 4" xfId="43486"/>
    <cellStyle name="Normal 40 3 5 4" xfId="5297"/>
    <cellStyle name="Normal 40 3 5 4 2" xfId="19696"/>
    <cellStyle name="Normal 40 3 5 4 3" xfId="32384"/>
    <cellStyle name="Normal 40 3 5 4 4" xfId="45073"/>
    <cellStyle name="Normal 40 3 5 5" xfId="6883"/>
    <cellStyle name="Normal 40 3 5 5 2" xfId="21282"/>
    <cellStyle name="Normal 40 3 5 5 3" xfId="33970"/>
    <cellStyle name="Normal 40 3 5 5 4" xfId="46659"/>
    <cellStyle name="Normal 40 3 5 6" xfId="8469"/>
    <cellStyle name="Normal 40 3 5 6 2" xfId="22868"/>
    <cellStyle name="Normal 40 3 5 6 3" xfId="35556"/>
    <cellStyle name="Normal 40 3 5 6 4" xfId="48245"/>
    <cellStyle name="Normal 40 3 5 7" xfId="10055"/>
    <cellStyle name="Normal 40 3 5 7 2" xfId="24454"/>
    <cellStyle name="Normal 40 3 5 7 3" xfId="37142"/>
    <cellStyle name="Normal 40 3 5 7 4" xfId="49831"/>
    <cellStyle name="Normal 40 3 5 8" xfId="11641"/>
    <cellStyle name="Normal 40 3 5 8 2" xfId="26040"/>
    <cellStyle name="Normal 40 3 5 8 3" xfId="38728"/>
    <cellStyle name="Normal 40 3 5 8 4" xfId="51417"/>
    <cellStyle name="Normal 40 3 5 9" xfId="14380"/>
    <cellStyle name="Normal 40 3 6" xfId="663"/>
    <cellStyle name="Normal 40 3 6 10" xfId="15064"/>
    <cellStyle name="Normal 40 3 6 11" xfId="28682"/>
    <cellStyle name="Normal 40 3 6 12" xfId="40440"/>
    <cellStyle name="Normal 40 3 6 2" xfId="2250"/>
    <cellStyle name="Normal 40 3 6 2 2" xfId="16650"/>
    <cellStyle name="Normal 40 3 6 2 3" xfId="29338"/>
    <cellStyle name="Normal 40 3 6 2 4" xfId="42026"/>
    <cellStyle name="Normal 40 3 6 3" xfId="3836"/>
    <cellStyle name="Normal 40 3 6 3 2" xfId="18236"/>
    <cellStyle name="Normal 40 3 6 3 3" xfId="30924"/>
    <cellStyle name="Normal 40 3 6 3 4" xfId="43612"/>
    <cellStyle name="Normal 40 3 6 4" xfId="5423"/>
    <cellStyle name="Normal 40 3 6 4 2" xfId="19822"/>
    <cellStyle name="Normal 40 3 6 4 3" xfId="32510"/>
    <cellStyle name="Normal 40 3 6 4 4" xfId="45199"/>
    <cellStyle name="Normal 40 3 6 5" xfId="7009"/>
    <cellStyle name="Normal 40 3 6 5 2" xfId="21408"/>
    <cellStyle name="Normal 40 3 6 5 3" xfId="34096"/>
    <cellStyle name="Normal 40 3 6 5 4" xfId="46785"/>
    <cellStyle name="Normal 40 3 6 6" xfId="8595"/>
    <cellStyle name="Normal 40 3 6 6 2" xfId="22994"/>
    <cellStyle name="Normal 40 3 6 6 3" xfId="35682"/>
    <cellStyle name="Normal 40 3 6 6 4" xfId="48371"/>
    <cellStyle name="Normal 40 3 6 7" xfId="10181"/>
    <cellStyle name="Normal 40 3 6 7 2" xfId="24580"/>
    <cellStyle name="Normal 40 3 6 7 3" xfId="37268"/>
    <cellStyle name="Normal 40 3 6 7 4" xfId="49957"/>
    <cellStyle name="Normal 40 3 6 8" xfId="11767"/>
    <cellStyle name="Normal 40 3 6 8 2" xfId="26166"/>
    <cellStyle name="Normal 40 3 6 8 3" xfId="38854"/>
    <cellStyle name="Normal 40 3 6 8 4" xfId="51543"/>
    <cellStyle name="Normal 40 3 6 9" xfId="14381"/>
    <cellStyle name="Normal 40 3 7" xfId="775"/>
    <cellStyle name="Normal 40 3 7 10" xfId="15176"/>
    <cellStyle name="Normal 40 3 7 11" xfId="28683"/>
    <cellStyle name="Normal 40 3 7 12" xfId="40552"/>
    <cellStyle name="Normal 40 3 7 2" xfId="2362"/>
    <cellStyle name="Normal 40 3 7 2 2" xfId="16762"/>
    <cellStyle name="Normal 40 3 7 2 3" xfId="29450"/>
    <cellStyle name="Normal 40 3 7 2 4" xfId="42138"/>
    <cellStyle name="Normal 40 3 7 3" xfId="3948"/>
    <cellStyle name="Normal 40 3 7 3 2" xfId="18348"/>
    <cellStyle name="Normal 40 3 7 3 3" xfId="31036"/>
    <cellStyle name="Normal 40 3 7 3 4" xfId="43724"/>
    <cellStyle name="Normal 40 3 7 4" xfId="5535"/>
    <cellStyle name="Normal 40 3 7 4 2" xfId="19934"/>
    <cellStyle name="Normal 40 3 7 4 3" xfId="32622"/>
    <cellStyle name="Normal 40 3 7 4 4" xfId="45311"/>
    <cellStyle name="Normal 40 3 7 5" xfId="7121"/>
    <cellStyle name="Normal 40 3 7 5 2" xfId="21520"/>
    <cellStyle name="Normal 40 3 7 5 3" xfId="34208"/>
    <cellStyle name="Normal 40 3 7 5 4" xfId="46897"/>
    <cellStyle name="Normal 40 3 7 6" xfId="8707"/>
    <cellStyle name="Normal 40 3 7 6 2" xfId="23106"/>
    <cellStyle name="Normal 40 3 7 6 3" xfId="35794"/>
    <cellStyle name="Normal 40 3 7 6 4" xfId="48483"/>
    <cellStyle name="Normal 40 3 7 7" xfId="10293"/>
    <cellStyle name="Normal 40 3 7 7 2" xfId="24692"/>
    <cellStyle name="Normal 40 3 7 7 3" xfId="37380"/>
    <cellStyle name="Normal 40 3 7 7 4" xfId="50069"/>
    <cellStyle name="Normal 40 3 7 8" xfId="11879"/>
    <cellStyle name="Normal 40 3 7 8 2" xfId="26278"/>
    <cellStyle name="Normal 40 3 7 8 3" xfId="38966"/>
    <cellStyle name="Normal 40 3 7 8 4" xfId="51655"/>
    <cellStyle name="Normal 40 3 7 9" xfId="14382"/>
    <cellStyle name="Normal 40 3 8" xfId="886"/>
    <cellStyle name="Normal 40 3 8 10" xfId="15287"/>
    <cellStyle name="Normal 40 3 8 11" xfId="28684"/>
    <cellStyle name="Normal 40 3 8 12" xfId="40663"/>
    <cellStyle name="Normal 40 3 8 2" xfId="2473"/>
    <cellStyle name="Normal 40 3 8 2 2" xfId="16873"/>
    <cellStyle name="Normal 40 3 8 2 3" xfId="29561"/>
    <cellStyle name="Normal 40 3 8 2 4" xfId="42249"/>
    <cellStyle name="Normal 40 3 8 3" xfId="4059"/>
    <cellStyle name="Normal 40 3 8 3 2" xfId="18459"/>
    <cellStyle name="Normal 40 3 8 3 3" xfId="31147"/>
    <cellStyle name="Normal 40 3 8 3 4" xfId="43835"/>
    <cellStyle name="Normal 40 3 8 4" xfId="5646"/>
    <cellStyle name="Normal 40 3 8 4 2" xfId="20045"/>
    <cellStyle name="Normal 40 3 8 4 3" xfId="32733"/>
    <cellStyle name="Normal 40 3 8 4 4" xfId="45422"/>
    <cellStyle name="Normal 40 3 8 5" xfId="7232"/>
    <cellStyle name="Normal 40 3 8 5 2" xfId="21631"/>
    <cellStyle name="Normal 40 3 8 5 3" xfId="34319"/>
    <cellStyle name="Normal 40 3 8 5 4" xfId="47008"/>
    <cellStyle name="Normal 40 3 8 6" xfId="8818"/>
    <cellStyle name="Normal 40 3 8 6 2" xfId="23217"/>
    <cellStyle name="Normal 40 3 8 6 3" xfId="35905"/>
    <cellStyle name="Normal 40 3 8 6 4" xfId="48594"/>
    <cellStyle name="Normal 40 3 8 7" xfId="10404"/>
    <cellStyle name="Normal 40 3 8 7 2" xfId="24803"/>
    <cellStyle name="Normal 40 3 8 7 3" xfId="37491"/>
    <cellStyle name="Normal 40 3 8 7 4" xfId="50180"/>
    <cellStyle name="Normal 40 3 8 8" xfId="11990"/>
    <cellStyle name="Normal 40 3 8 8 2" xfId="26389"/>
    <cellStyle name="Normal 40 3 8 8 3" xfId="39077"/>
    <cellStyle name="Normal 40 3 8 8 4" xfId="51766"/>
    <cellStyle name="Normal 40 3 8 9" xfId="14383"/>
    <cellStyle name="Normal 40 3 9" xfId="997"/>
    <cellStyle name="Normal 40 3 9 10" xfId="15398"/>
    <cellStyle name="Normal 40 3 9 11" xfId="28685"/>
    <cellStyle name="Normal 40 3 9 12" xfId="40774"/>
    <cellStyle name="Normal 40 3 9 2" xfId="2584"/>
    <cellStyle name="Normal 40 3 9 2 2" xfId="16984"/>
    <cellStyle name="Normal 40 3 9 2 3" xfId="29672"/>
    <cellStyle name="Normal 40 3 9 2 4" xfId="42360"/>
    <cellStyle name="Normal 40 3 9 3" xfId="4170"/>
    <cellStyle name="Normal 40 3 9 3 2" xfId="18570"/>
    <cellStyle name="Normal 40 3 9 3 3" xfId="31258"/>
    <cellStyle name="Normal 40 3 9 3 4" xfId="43946"/>
    <cellStyle name="Normal 40 3 9 4" xfId="5757"/>
    <cellStyle name="Normal 40 3 9 4 2" xfId="20156"/>
    <cellStyle name="Normal 40 3 9 4 3" xfId="32844"/>
    <cellStyle name="Normal 40 3 9 4 4" xfId="45533"/>
    <cellStyle name="Normal 40 3 9 5" xfId="7343"/>
    <cellStyle name="Normal 40 3 9 5 2" xfId="21742"/>
    <cellStyle name="Normal 40 3 9 5 3" xfId="34430"/>
    <cellStyle name="Normal 40 3 9 5 4" xfId="47119"/>
    <cellStyle name="Normal 40 3 9 6" xfId="8929"/>
    <cellStyle name="Normal 40 3 9 6 2" xfId="23328"/>
    <cellStyle name="Normal 40 3 9 6 3" xfId="36016"/>
    <cellStyle name="Normal 40 3 9 6 4" xfId="48705"/>
    <cellStyle name="Normal 40 3 9 7" xfId="10515"/>
    <cellStyle name="Normal 40 3 9 7 2" xfId="24914"/>
    <cellStyle name="Normal 40 3 9 7 3" xfId="37602"/>
    <cellStyle name="Normal 40 3 9 7 4" xfId="50291"/>
    <cellStyle name="Normal 40 3 9 8" xfId="12101"/>
    <cellStyle name="Normal 40 3 9 8 2" xfId="26500"/>
    <cellStyle name="Normal 40 3 9 8 3" xfId="39188"/>
    <cellStyle name="Normal 40 3 9 8 4" xfId="51877"/>
    <cellStyle name="Normal 40 3 9 9" xfId="14384"/>
    <cellStyle name="Normal 40 30" xfId="28492"/>
    <cellStyle name="Normal 40 31" xfId="39910"/>
    <cellStyle name="Normal 40 4" xfId="151"/>
    <cellStyle name="Normal 40 4 10" xfId="1135"/>
    <cellStyle name="Normal 40 4 10 10" xfId="15536"/>
    <cellStyle name="Normal 40 4 10 11" xfId="28687"/>
    <cellStyle name="Normal 40 4 10 12" xfId="40912"/>
    <cellStyle name="Normal 40 4 10 2" xfId="2722"/>
    <cellStyle name="Normal 40 4 10 2 2" xfId="17122"/>
    <cellStyle name="Normal 40 4 10 2 3" xfId="29810"/>
    <cellStyle name="Normal 40 4 10 2 4" xfId="42498"/>
    <cellStyle name="Normal 40 4 10 3" xfId="4308"/>
    <cellStyle name="Normal 40 4 10 3 2" xfId="18708"/>
    <cellStyle name="Normal 40 4 10 3 3" xfId="31396"/>
    <cellStyle name="Normal 40 4 10 3 4" xfId="44084"/>
    <cellStyle name="Normal 40 4 10 4" xfId="5895"/>
    <cellStyle name="Normal 40 4 10 4 2" xfId="20294"/>
    <cellStyle name="Normal 40 4 10 4 3" xfId="32982"/>
    <cellStyle name="Normal 40 4 10 4 4" xfId="45671"/>
    <cellStyle name="Normal 40 4 10 5" xfId="7481"/>
    <cellStyle name="Normal 40 4 10 5 2" xfId="21880"/>
    <cellStyle name="Normal 40 4 10 5 3" xfId="34568"/>
    <cellStyle name="Normal 40 4 10 5 4" xfId="47257"/>
    <cellStyle name="Normal 40 4 10 6" xfId="9067"/>
    <cellStyle name="Normal 40 4 10 6 2" xfId="23466"/>
    <cellStyle name="Normal 40 4 10 6 3" xfId="36154"/>
    <cellStyle name="Normal 40 4 10 6 4" xfId="48843"/>
    <cellStyle name="Normal 40 4 10 7" xfId="10653"/>
    <cellStyle name="Normal 40 4 10 7 2" xfId="25052"/>
    <cellStyle name="Normal 40 4 10 7 3" xfId="37740"/>
    <cellStyle name="Normal 40 4 10 7 4" xfId="50429"/>
    <cellStyle name="Normal 40 4 10 8" xfId="12239"/>
    <cellStyle name="Normal 40 4 10 8 2" xfId="26638"/>
    <cellStyle name="Normal 40 4 10 8 3" xfId="39326"/>
    <cellStyle name="Normal 40 4 10 8 4" xfId="52015"/>
    <cellStyle name="Normal 40 4 10 9" xfId="14386"/>
    <cellStyle name="Normal 40 4 11" xfId="1273"/>
    <cellStyle name="Normal 40 4 11 10" xfId="15674"/>
    <cellStyle name="Normal 40 4 11 11" xfId="28688"/>
    <cellStyle name="Normal 40 4 11 12" xfId="41050"/>
    <cellStyle name="Normal 40 4 11 2" xfId="2860"/>
    <cellStyle name="Normal 40 4 11 2 2" xfId="17260"/>
    <cellStyle name="Normal 40 4 11 2 3" xfId="29948"/>
    <cellStyle name="Normal 40 4 11 2 4" xfId="42636"/>
    <cellStyle name="Normal 40 4 11 3" xfId="4446"/>
    <cellStyle name="Normal 40 4 11 3 2" xfId="18846"/>
    <cellStyle name="Normal 40 4 11 3 3" xfId="31534"/>
    <cellStyle name="Normal 40 4 11 3 4" xfId="44222"/>
    <cellStyle name="Normal 40 4 11 4" xfId="6033"/>
    <cellStyle name="Normal 40 4 11 4 2" xfId="20432"/>
    <cellStyle name="Normal 40 4 11 4 3" xfId="33120"/>
    <cellStyle name="Normal 40 4 11 4 4" xfId="45809"/>
    <cellStyle name="Normal 40 4 11 5" xfId="7619"/>
    <cellStyle name="Normal 40 4 11 5 2" xfId="22018"/>
    <cellStyle name="Normal 40 4 11 5 3" xfId="34706"/>
    <cellStyle name="Normal 40 4 11 5 4" xfId="47395"/>
    <cellStyle name="Normal 40 4 11 6" xfId="9205"/>
    <cellStyle name="Normal 40 4 11 6 2" xfId="23604"/>
    <cellStyle name="Normal 40 4 11 6 3" xfId="36292"/>
    <cellStyle name="Normal 40 4 11 6 4" xfId="48981"/>
    <cellStyle name="Normal 40 4 11 7" xfId="10791"/>
    <cellStyle name="Normal 40 4 11 7 2" xfId="25190"/>
    <cellStyle name="Normal 40 4 11 7 3" xfId="37878"/>
    <cellStyle name="Normal 40 4 11 7 4" xfId="50567"/>
    <cellStyle name="Normal 40 4 11 8" xfId="12377"/>
    <cellStyle name="Normal 40 4 11 8 2" xfId="26776"/>
    <cellStyle name="Normal 40 4 11 8 3" xfId="39464"/>
    <cellStyle name="Normal 40 4 11 8 4" xfId="52153"/>
    <cellStyle name="Normal 40 4 11 9" xfId="14387"/>
    <cellStyle name="Normal 40 4 12" xfId="1387"/>
    <cellStyle name="Normal 40 4 12 10" xfId="15788"/>
    <cellStyle name="Normal 40 4 12 11" xfId="28689"/>
    <cellStyle name="Normal 40 4 12 12" xfId="41164"/>
    <cellStyle name="Normal 40 4 12 2" xfId="2974"/>
    <cellStyle name="Normal 40 4 12 2 2" xfId="17374"/>
    <cellStyle name="Normal 40 4 12 2 3" xfId="30062"/>
    <cellStyle name="Normal 40 4 12 2 4" xfId="42750"/>
    <cellStyle name="Normal 40 4 12 3" xfId="4560"/>
    <cellStyle name="Normal 40 4 12 3 2" xfId="18960"/>
    <cellStyle name="Normal 40 4 12 3 3" xfId="31648"/>
    <cellStyle name="Normal 40 4 12 3 4" xfId="44336"/>
    <cellStyle name="Normal 40 4 12 4" xfId="6147"/>
    <cellStyle name="Normal 40 4 12 4 2" xfId="20546"/>
    <cellStyle name="Normal 40 4 12 4 3" xfId="33234"/>
    <cellStyle name="Normal 40 4 12 4 4" xfId="45923"/>
    <cellStyle name="Normal 40 4 12 5" xfId="7733"/>
    <cellStyle name="Normal 40 4 12 5 2" xfId="22132"/>
    <cellStyle name="Normal 40 4 12 5 3" xfId="34820"/>
    <cellStyle name="Normal 40 4 12 5 4" xfId="47509"/>
    <cellStyle name="Normal 40 4 12 6" xfId="9319"/>
    <cellStyle name="Normal 40 4 12 6 2" xfId="23718"/>
    <cellStyle name="Normal 40 4 12 6 3" xfId="36406"/>
    <cellStyle name="Normal 40 4 12 6 4" xfId="49095"/>
    <cellStyle name="Normal 40 4 12 7" xfId="10905"/>
    <cellStyle name="Normal 40 4 12 7 2" xfId="25304"/>
    <cellStyle name="Normal 40 4 12 7 3" xfId="37992"/>
    <cellStyle name="Normal 40 4 12 7 4" xfId="50681"/>
    <cellStyle name="Normal 40 4 12 8" xfId="12491"/>
    <cellStyle name="Normal 40 4 12 8 2" xfId="26890"/>
    <cellStyle name="Normal 40 4 12 8 3" xfId="39578"/>
    <cellStyle name="Normal 40 4 12 8 4" xfId="52267"/>
    <cellStyle name="Normal 40 4 12 9" xfId="14388"/>
    <cellStyle name="Normal 40 4 13" xfId="1501"/>
    <cellStyle name="Normal 40 4 13 10" xfId="15902"/>
    <cellStyle name="Normal 40 4 13 11" xfId="28690"/>
    <cellStyle name="Normal 40 4 13 12" xfId="41278"/>
    <cellStyle name="Normal 40 4 13 2" xfId="3088"/>
    <cellStyle name="Normal 40 4 13 2 2" xfId="17488"/>
    <cellStyle name="Normal 40 4 13 2 3" xfId="30176"/>
    <cellStyle name="Normal 40 4 13 2 4" xfId="42864"/>
    <cellStyle name="Normal 40 4 13 3" xfId="4674"/>
    <cellStyle name="Normal 40 4 13 3 2" xfId="19074"/>
    <cellStyle name="Normal 40 4 13 3 3" xfId="31762"/>
    <cellStyle name="Normal 40 4 13 3 4" xfId="44450"/>
    <cellStyle name="Normal 40 4 13 4" xfId="6261"/>
    <cellStyle name="Normal 40 4 13 4 2" xfId="20660"/>
    <cellStyle name="Normal 40 4 13 4 3" xfId="33348"/>
    <cellStyle name="Normal 40 4 13 4 4" xfId="46037"/>
    <cellStyle name="Normal 40 4 13 5" xfId="7847"/>
    <cellStyle name="Normal 40 4 13 5 2" xfId="22246"/>
    <cellStyle name="Normal 40 4 13 5 3" xfId="34934"/>
    <cellStyle name="Normal 40 4 13 5 4" xfId="47623"/>
    <cellStyle name="Normal 40 4 13 6" xfId="9433"/>
    <cellStyle name="Normal 40 4 13 6 2" xfId="23832"/>
    <cellStyle name="Normal 40 4 13 6 3" xfId="36520"/>
    <cellStyle name="Normal 40 4 13 6 4" xfId="49209"/>
    <cellStyle name="Normal 40 4 13 7" xfId="11019"/>
    <cellStyle name="Normal 40 4 13 7 2" xfId="25418"/>
    <cellStyle name="Normal 40 4 13 7 3" xfId="38106"/>
    <cellStyle name="Normal 40 4 13 7 4" xfId="50795"/>
    <cellStyle name="Normal 40 4 13 8" xfId="12605"/>
    <cellStyle name="Normal 40 4 13 8 2" xfId="27004"/>
    <cellStyle name="Normal 40 4 13 8 3" xfId="39692"/>
    <cellStyle name="Normal 40 4 13 8 4" xfId="52381"/>
    <cellStyle name="Normal 40 4 13 9" xfId="14389"/>
    <cellStyle name="Normal 40 4 14" xfId="1623"/>
    <cellStyle name="Normal 40 4 14 10" xfId="16024"/>
    <cellStyle name="Normal 40 4 14 11" xfId="28691"/>
    <cellStyle name="Normal 40 4 14 12" xfId="41400"/>
    <cellStyle name="Normal 40 4 14 2" xfId="3210"/>
    <cellStyle name="Normal 40 4 14 2 2" xfId="17610"/>
    <cellStyle name="Normal 40 4 14 2 3" xfId="30298"/>
    <cellStyle name="Normal 40 4 14 2 4" xfId="42986"/>
    <cellStyle name="Normal 40 4 14 3" xfId="4796"/>
    <cellStyle name="Normal 40 4 14 3 2" xfId="19196"/>
    <cellStyle name="Normal 40 4 14 3 3" xfId="31884"/>
    <cellStyle name="Normal 40 4 14 3 4" xfId="44572"/>
    <cellStyle name="Normal 40 4 14 4" xfId="6383"/>
    <cellStyle name="Normal 40 4 14 4 2" xfId="20782"/>
    <cellStyle name="Normal 40 4 14 4 3" xfId="33470"/>
    <cellStyle name="Normal 40 4 14 4 4" xfId="46159"/>
    <cellStyle name="Normal 40 4 14 5" xfId="7969"/>
    <cellStyle name="Normal 40 4 14 5 2" xfId="22368"/>
    <cellStyle name="Normal 40 4 14 5 3" xfId="35056"/>
    <cellStyle name="Normal 40 4 14 5 4" xfId="47745"/>
    <cellStyle name="Normal 40 4 14 6" xfId="9555"/>
    <cellStyle name="Normal 40 4 14 6 2" xfId="23954"/>
    <cellStyle name="Normal 40 4 14 6 3" xfId="36642"/>
    <cellStyle name="Normal 40 4 14 6 4" xfId="49331"/>
    <cellStyle name="Normal 40 4 14 7" xfId="11141"/>
    <cellStyle name="Normal 40 4 14 7 2" xfId="25540"/>
    <cellStyle name="Normal 40 4 14 7 3" xfId="38228"/>
    <cellStyle name="Normal 40 4 14 7 4" xfId="50917"/>
    <cellStyle name="Normal 40 4 14 8" xfId="12727"/>
    <cellStyle name="Normal 40 4 14 8 2" xfId="27126"/>
    <cellStyle name="Normal 40 4 14 8 3" xfId="39814"/>
    <cellStyle name="Normal 40 4 14 8 4" xfId="52503"/>
    <cellStyle name="Normal 40 4 14 9" xfId="14390"/>
    <cellStyle name="Normal 40 4 15" xfId="1746"/>
    <cellStyle name="Normal 40 4 15 2" xfId="16146"/>
    <cellStyle name="Normal 40 4 15 3" xfId="28834"/>
    <cellStyle name="Normal 40 4 15 4" xfId="41522"/>
    <cellStyle name="Normal 40 4 16" xfId="3332"/>
    <cellStyle name="Normal 40 4 16 2" xfId="17732"/>
    <cellStyle name="Normal 40 4 16 3" xfId="30420"/>
    <cellStyle name="Normal 40 4 16 4" xfId="43108"/>
    <cellStyle name="Normal 40 4 17" xfId="4919"/>
    <cellStyle name="Normal 40 4 17 2" xfId="19318"/>
    <cellStyle name="Normal 40 4 17 3" xfId="32006"/>
    <cellStyle name="Normal 40 4 17 4" xfId="44695"/>
    <cellStyle name="Normal 40 4 18" xfId="6505"/>
    <cellStyle name="Normal 40 4 18 2" xfId="20904"/>
    <cellStyle name="Normal 40 4 18 3" xfId="33592"/>
    <cellStyle name="Normal 40 4 18 4" xfId="46281"/>
    <cellStyle name="Normal 40 4 19" xfId="8091"/>
    <cellStyle name="Normal 40 4 19 2" xfId="22490"/>
    <cellStyle name="Normal 40 4 19 3" xfId="35178"/>
    <cellStyle name="Normal 40 4 19 4" xfId="47867"/>
    <cellStyle name="Normal 40 4 2" xfId="213"/>
    <cellStyle name="Normal 40 4 2 10" xfId="1333"/>
    <cellStyle name="Normal 40 4 2 10 10" xfId="15734"/>
    <cellStyle name="Normal 40 4 2 10 11" xfId="28693"/>
    <cellStyle name="Normal 40 4 2 10 12" xfId="41110"/>
    <cellStyle name="Normal 40 4 2 10 2" xfId="2920"/>
    <cellStyle name="Normal 40 4 2 10 2 2" xfId="17320"/>
    <cellStyle name="Normal 40 4 2 10 2 3" xfId="30008"/>
    <cellStyle name="Normal 40 4 2 10 2 4" xfId="42696"/>
    <cellStyle name="Normal 40 4 2 10 3" xfId="4506"/>
    <cellStyle name="Normal 40 4 2 10 3 2" xfId="18906"/>
    <cellStyle name="Normal 40 4 2 10 3 3" xfId="31594"/>
    <cellStyle name="Normal 40 4 2 10 3 4" xfId="44282"/>
    <cellStyle name="Normal 40 4 2 10 4" xfId="6093"/>
    <cellStyle name="Normal 40 4 2 10 4 2" xfId="20492"/>
    <cellStyle name="Normal 40 4 2 10 4 3" xfId="33180"/>
    <cellStyle name="Normal 40 4 2 10 4 4" xfId="45869"/>
    <cellStyle name="Normal 40 4 2 10 5" xfId="7679"/>
    <cellStyle name="Normal 40 4 2 10 5 2" xfId="22078"/>
    <cellStyle name="Normal 40 4 2 10 5 3" xfId="34766"/>
    <cellStyle name="Normal 40 4 2 10 5 4" xfId="47455"/>
    <cellStyle name="Normal 40 4 2 10 6" xfId="9265"/>
    <cellStyle name="Normal 40 4 2 10 6 2" xfId="23664"/>
    <cellStyle name="Normal 40 4 2 10 6 3" xfId="36352"/>
    <cellStyle name="Normal 40 4 2 10 6 4" xfId="49041"/>
    <cellStyle name="Normal 40 4 2 10 7" xfId="10851"/>
    <cellStyle name="Normal 40 4 2 10 7 2" xfId="25250"/>
    <cellStyle name="Normal 40 4 2 10 7 3" xfId="37938"/>
    <cellStyle name="Normal 40 4 2 10 7 4" xfId="50627"/>
    <cellStyle name="Normal 40 4 2 10 8" xfId="12437"/>
    <cellStyle name="Normal 40 4 2 10 8 2" xfId="26836"/>
    <cellStyle name="Normal 40 4 2 10 8 3" xfId="39524"/>
    <cellStyle name="Normal 40 4 2 10 8 4" xfId="52213"/>
    <cellStyle name="Normal 40 4 2 10 9" xfId="14392"/>
    <cellStyle name="Normal 40 4 2 11" xfId="1447"/>
    <cellStyle name="Normal 40 4 2 11 10" xfId="15848"/>
    <cellStyle name="Normal 40 4 2 11 11" xfId="28694"/>
    <cellStyle name="Normal 40 4 2 11 12" xfId="41224"/>
    <cellStyle name="Normal 40 4 2 11 2" xfId="3034"/>
    <cellStyle name="Normal 40 4 2 11 2 2" xfId="17434"/>
    <cellStyle name="Normal 40 4 2 11 2 3" xfId="30122"/>
    <cellStyle name="Normal 40 4 2 11 2 4" xfId="42810"/>
    <cellStyle name="Normal 40 4 2 11 3" xfId="4620"/>
    <cellStyle name="Normal 40 4 2 11 3 2" xfId="19020"/>
    <cellStyle name="Normal 40 4 2 11 3 3" xfId="31708"/>
    <cellStyle name="Normal 40 4 2 11 3 4" xfId="44396"/>
    <cellStyle name="Normal 40 4 2 11 4" xfId="6207"/>
    <cellStyle name="Normal 40 4 2 11 4 2" xfId="20606"/>
    <cellStyle name="Normal 40 4 2 11 4 3" xfId="33294"/>
    <cellStyle name="Normal 40 4 2 11 4 4" xfId="45983"/>
    <cellStyle name="Normal 40 4 2 11 5" xfId="7793"/>
    <cellStyle name="Normal 40 4 2 11 5 2" xfId="22192"/>
    <cellStyle name="Normal 40 4 2 11 5 3" xfId="34880"/>
    <cellStyle name="Normal 40 4 2 11 5 4" xfId="47569"/>
    <cellStyle name="Normal 40 4 2 11 6" xfId="9379"/>
    <cellStyle name="Normal 40 4 2 11 6 2" xfId="23778"/>
    <cellStyle name="Normal 40 4 2 11 6 3" xfId="36466"/>
    <cellStyle name="Normal 40 4 2 11 6 4" xfId="49155"/>
    <cellStyle name="Normal 40 4 2 11 7" xfId="10965"/>
    <cellStyle name="Normal 40 4 2 11 7 2" xfId="25364"/>
    <cellStyle name="Normal 40 4 2 11 7 3" xfId="38052"/>
    <cellStyle name="Normal 40 4 2 11 7 4" xfId="50741"/>
    <cellStyle name="Normal 40 4 2 11 8" xfId="12551"/>
    <cellStyle name="Normal 40 4 2 11 8 2" xfId="26950"/>
    <cellStyle name="Normal 40 4 2 11 8 3" xfId="39638"/>
    <cellStyle name="Normal 40 4 2 11 8 4" xfId="52327"/>
    <cellStyle name="Normal 40 4 2 11 9" xfId="14393"/>
    <cellStyle name="Normal 40 4 2 12" xfId="1561"/>
    <cellStyle name="Normal 40 4 2 12 10" xfId="15962"/>
    <cellStyle name="Normal 40 4 2 12 11" xfId="28695"/>
    <cellStyle name="Normal 40 4 2 12 12" xfId="41338"/>
    <cellStyle name="Normal 40 4 2 12 2" xfId="3148"/>
    <cellStyle name="Normal 40 4 2 12 2 2" xfId="17548"/>
    <cellStyle name="Normal 40 4 2 12 2 3" xfId="30236"/>
    <cellStyle name="Normal 40 4 2 12 2 4" xfId="42924"/>
    <cellStyle name="Normal 40 4 2 12 3" xfId="4734"/>
    <cellStyle name="Normal 40 4 2 12 3 2" xfId="19134"/>
    <cellStyle name="Normal 40 4 2 12 3 3" xfId="31822"/>
    <cellStyle name="Normal 40 4 2 12 3 4" xfId="44510"/>
    <cellStyle name="Normal 40 4 2 12 4" xfId="6321"/>
    <cellStyle name="Normal 40 4 2 12 4 2" xfId="20720"/>
    <cellStyle name="Normal 40 4 2 12 4 3" xfId="33408"/>
    <cellStyle name="Normal 40 4 2 12 4 4" xfId="46097"/>
    <cellStyle name="Normal 40 4 2 12 5" xfId="7907"/>
    <cellStyle name="Normal 40 4 2 12 5 2" xfId="22306"/>
    <cellStyle name="Normal 40 4 2 12 5 3" xfId="34994"/>
    <cellStyle name="Normal 40 4 2 12 5 4" xfId="47683"/>
    <cellStyle name="Normal 40 4 2 12 6" xfId="9493"/>
    <cellStyle name="Normal 40 4 2 12 6 2" xfId="23892"/>
    <cellStyle name="Normal 40 4 2 12 6 3" xfId="36580"/>
    <cellStyle name="Normal 40 4 2 12 6 4" xfId="49269"/>
    <cellStyle name="Normal 40 4 2 12 7" xfId="11079"/>
    <cellStyle name="Normal 40 4 2 12 7 2" xfId="25478"/>
    <cellStyle name="Normal 40 4 2 12 7 3" xfId="38166"/>
    <cellStyle name="Normal 40 4 2 12 7 4" xfId="50855"/>
    <cellStyle name="Normal 40 4 2 12 8" xfId="12665"/>
    <cellStyle name="Normal 40 4 2 12 8 2" xfId="27064"/>
    <cellStyle name="Normal 40 4 2 12 8 3" xfId="39752"/>
    <cellStyle name="Normal 40 4 2 12 8 4" xfId="52441"/>
    <cellStyle name="Normal 40 4 2 12 9" xfId="14394"/>
    <cellStyle name="Normal 40 4 2 13" xfId="1683"/>
    <cellStyle name="Normal 40 4 2 13 10" xfId="16084"/>
    <cellStyle name="Normal 40 4 2 13 11" xfId="28696"/>
    <cellStyle name="Normal 40 4 2 13 12" xfId="41460"/>
    <cellStyle name="Normal 40 4 2 13 2" xfId="3270"/>
    <cellStyle name="Normal 40 4 2 13 2 2" xfId="17670"/>
    <cellStyle name="Normal 40 4 2 13 2 3" xfId="30358"/>
    <cellStyle name="Normal 40 4 2 13 2 4" xfId="43046"/>
    <cellStyle name="Normal 40 4 2 13 3" xfId="4856"/>
    <cellStyle name="Normal 40 4 2 13 3 2" xfId="19256"/>
    <cellStyle name="Normal 40 4 2 13 3 3" xfId="31944"/>
    <cellStyle name="Normal 40 4 2 13 3 4" xfId="44632"/>
    <cellStyle name="Normal 40 4 2 13 4" xfId="6443"/>
    <cellStyle name="Normal 40 4 2 13 4 2" xfId="20842"/>
    <cellStyle name="Normal 40 4 2 13 4 3" xfId="33530"/>
    <cellStyle name="Normal 40 4 2 13 4 4" xfId="46219"/>
    <cellStyle name="Normal 40 4 2 13 5" xfId="8029"/>
    <cellStyle name="Normal 40 4 2 13 5 2" xfId="22428"/>
    <cellStyle name="Normal 40 4 2 13 5 3" xfId="35116"/>
    <cellStyle name="Normal 40 4 2 13 5 4" xfId="47805"/>
    <cellStyle name="Normal 40 4 2 13 6" xfId="9615"/>
    <cellStyle name="Normal 40 4 2 13 6 2" xfId="24014"/>
    <cellStyle name="Normal 40 4 2 13 6 3" xfId="36702"/>
    <cellStyle name="Normal 40 4 2 13 6 4" xfId="49391"/>
    <cellStyle name="Normal 40 4 2 13 7" xfId="11201"/>
    <cellStyle name="Normal 40 4 2 13 7 2" xfId="25600"/>
    <cellStyle name="Normal 40 4 2 13 7 3" xfId="38288"/>
    <cellStyle name="Normal 40 4 2 13 7 4" xfId="50977"/>
    <cellStyle name="Normal 40 4 2 13 8" xfId="12787"/>
    <cellStyle name="Normal 40 4 2 13 8 2" xfId="27186"/>
    <cellStyle name="Normal 40 4 2 13 8 3" xfId="39874"/>
    <cellStyle name="Normal 40 4 2 13 8 4" xfId="52563"/>
    <cellStyle name="Normal 40 4 2 13 9" xfId="14395"/>
    <cellStyle name="Normal 40 4 2 14" xfId="1806"/>
    <cellStyle name="Normal 40 4 2 14 2" xfId="16206"/>
    <cellStyle name="Normal 40 4 2 14 3" xfId="28894"/>
    <cellStyle name="Normal 40 4 2 14 4" xfId="41582"/>
    <cellStyle name="Normal 40 4 2 15" xfId="3392"/>
    <cellStyle name="Normal 40 4 2 15 2" xfId="17792"/>
    <cellStyle name="Normal 40 4 2 15 3" xfId="30480"/>
    <cellStyle name="Normal 40 4 2 15 4" xfId="43168"/>
    <cellStyle name="Normal 40 4 2 16" xfId="4979"/>
    <cellStyle name="Normal 40 4 2 16 2" xfId="19378"/>
    <cellStyle name="Normal 40 4 2 16 3" xfId="32066"/>
    <cellStyle name="Normal 40 4 2 16 4" xfId="44755"/>
    <cellStyle name="Normal 40 4 2 17" xfId="6565"/>
    <cellStyle name="Normal 40 4 2 17 2" xfId="20964"/>
    <cellStyle name="Normal 40 4 2 17 3" xfId="33652"/>
    <cellStyle name="Normal 40 4 2 17 4" xfId="46341"/>
    <cellStyle name="Normal 40 4 2 18" xfId="8151"/>
    <cellStyle name="Normal 40 4 2 18 2" xfId="22550"/>
    <cellStyle name="Normal 40 4 2 18 3" xfId="35238"/>
    <cellStyle name="Normal 40 4 2 18 4" xfId="47927"/>
    <cellStyle name="Normal 40 4 2 19" xfId="9737"/>
    <cellStyle name="Normal 40 4 2 19 2" xfId="24136"/>
    <cellStyle name="Normal 40 4 2 19 3" xfId="36824"/>
    <cellStyle name="Normal 40 4 2 19 4" xfId="49513"/>
    <cellStyle name="Normal 40 4 2 2" xfId="375"/>
    <cellStyle name="Normal 40 4 2 2 10" xfId="14776"/>
    <cellStyle name="Normal 40 4 2 2 11" xfId="28697"/>
    <cellStyle name="Normal 40 4 2 2 12" xfId="40152"/>
    <cellStyle name="Normal 40 4 2 2 2" xfId="1962"/>
    <cellStyle name="Normal 40 4 2 2 2 2" xfId="16362"/>
    <cellStyle name="Normal 40 4 2 2 2 3" xfId="29050"/>
    <cellStyle name="Normal 40 4 2 2 2 4" xfId="41738"/>
    <cellStyle name="Normal 40 4 2 2 3" xfId="3548"/>
    <cellStyle name="Normal 40 4 2 2 3 2" xfId="17948"/>
    <cellStyle name="Normal 40 4 2 2 3 3" xfId="30636"/>
    <cellStyle name="Normal 40 4 2 2 3 4" xfId="43324"/>
    <cellStyle name="Normal 40 4 2 2 4" xfId="5135"/>
    <cellStyle name="Normal 40 4 2 2 4 2" xfId="19534"/>
    <cellStyle name="Normal 40 4 2 2 4 3" xfId="32222"/>
    <cellStyle name="Normal 40 4 2 2 4 4" xfId="44911"/>
    <cellStyle name="Normal 40 4 2 2 5" xfId="6721"/>
    <cellStyle name="Normal 40 4 2 2 5 2" xfId="21120"/>
    <cellStyle name="Normal 40 4 2 2 5 3" xfId="33808"/>
    <cellStyle name="Normal 40 4 2 2 5 4" xfId="46497"/>
    <cellStyle name="Normal 40 4 2 2 6" xfId="8307"/>
    <cellStyle name="Normal 40 4 2 2 6 2" xfId="22706"/>
    <cellStyle name="Normal 40 4 2 2 6 3" xfId="35394"/>
    <cellStyle name="Normal 40 4 2 2 6 4" xfId="48083"/>
    <cellStyle name="Normal 40 4 2 2 7" xfId="9893"/>
    <cellStyle name="Normal 40 4 2 2 7 2" xfId="24292"/>
    <cellStyle name="Normal 40 4 2 2 7 3" xfId="36980"/>
    <cellStyle name="Normal 40 4 2 2 7 4" xfId="49669"/>
    <cellStyle name="Normal 40 4 2 2 8" xfId="11479"/>
    <cellStyle name="Normal 40 4 2 2 8 2" xfId="25878"/>
    <cellStyle name="Normal 40 4 2 2 8 3" xfId="38566"/>
    <cellStyle name="Normal 40 4 2 2 8 4" xfId="51255"/>
    <cellStyle name="Normal 40 4 2 2 9" xfId="14396"/>
    <cellStyle name="Normal 40 4 2 20" xfId="11323"/>
    <cellStyle name="Normal 40 4 2 20 2" xfId="25722"/>
    <cellStyle name="Normal 40 4 2 20 3" xfId="38410"/>
    <cellStyle name="Normal 40 4 2 20 4" xfId="51099"/>
    <cellStyle name="Normal 40 4 2 21" xfId="14391"/>
    <cellStyle name="Normal 40 4 2 22" xfId="14620"/>
    <cellStyle name="Normal 40 4 2 23" xfId="28692"/>
    <cellStyle name="Normal 40 4 2 24" xfId="39996"/>
    <cellStyle name="Normal 40 4 2 3" xfId="499"/>
    <cellStyle name="Normal 40 4 2 3 10" xfId="14900"/>
    <cellStyle name="Normal 40 4 2 3 11" xfId="28698"/>
    <cellStyle name="Normal 40 4 2 3 12" xfId="40276"/>
    <cellStyle name="Normal 40 4 2 3 2" xfId="2086"/>
    <cellStyle name="Normal 40 4 2 3 2 2" xfId="16486"/>
    <cellStyle name="Normal 40 4 2 3 2 3" xfId="29174"/>
    <cellStyle name="Normal 40 4 2 3 2 4" xfId="41862"/>
    <cellStyle name="Normal 40 4 2 3 3" xfId="3672"/>
    <cellStyle name="Normal 40 4 2 3 3 2" xfId="18072"/>
    <cellStyle name="Normal 40 4 2 3 3 3" xfId="30760"/>
    <cellStyle name="Normal 40 4 2 3 3 4" xfId="43448"/>
    <cellStyle name="Normal 40 4 2 3 4" xfId="5259"/>
    <cellStyle name="Normal 40 4 2 3 4 2" xfId="19658"/>
    <cellStyle name="Normal 40 4 2 3 4 3" xfId="32346"/>
    <cellStyle name="Normal 40 4 2 3 4 4" xfId="45035"/>
    <cellStyle name="Normal 40 4 2 3 5" xfId="6845"/>
    <cellStyle name="Normal 40 4 2 3 5 2" xfId="21244"/>
    <cellStyle name="Normal 40 4 2 3 5 3" xfId="33932"/>
    <cellStyle name="Normal 40 4 2 3 5 4" xfId="46621"/>
    <cellStyle name="Normal 40 4 2 3 6" xfId="8431"/>
    <cellStyle name="Normal 40 4 2 3 6 2" xfId="22830"/>
    <cellStyle name="Normal 40 4 2 3 6 3" xfId="35518"/>
    <cellStyle name="Normal 40 4 2 3 6 4" xfId="48207"/>
    <cellStyle name="Normal 40 4 2 3 7" xfId="10017"/>
    <cellStyle name="Normal 40 4 2 3 7 2" xfId="24416"/>
    <cellStyle name="Normal 40 4 2 3 7 3" xfId="37104"/>
    <cellStyle name="Normal 40 4 2 3 7 4" xfId="49793"/>
    <cellStyle name="Normal 40 4 2 3 8" xfId="11603"/>
    <cellStyle name="Normal 40 4 2 3 8 2" xfId="26002"/>
    <cellStyle name="Normal 40 4 2 3 8 3" xfId="38690"/>
    <cellStyle name="Normal 40 4 2 3 8 4" xfId="51379"/>
    <cellStyle name="Normal 40 4 2 3 9" xfId="14397"/>
    <cellStyle name="Normal 40 4 2 4" xfId="615"/>
    <cellStyle name="Normal 40 4 2 4 10" xfId="15016"/>
    <cellStyle name="Normal 40 4 2 4 11" xfId="28699"/>
    <cellStyle name="Normal 40 4 2 4 12" xfId="40392"/>
    <cellStyle name="Normal 40 4 2 4 2" xfId="2202"/>
    <cellStyle name="Normal 40 4 2 4 2 2" xfId="16602"/>
    <cellStyle name="Normal 40 4 2 4 2 3" xfId="29290"/>
    <cellStyle name="Normal 40 4 2 4 2 4" xfId="41978"/>
    <cellStyle name="Normal 40 4 2 4 3" xfId="3788"/>
    <cellStyle name="Normal 40 4 2 4 3 2" xfId="18188"/>
    <cellStyle name="Normal 40 4 2 4 3 3" xfId="30876"/>
    <cellStyle name="Normal 40 4 2 4 3 4" xfId="43564"/>
    <cellStyle name="Normal 40 4 2 4 4" xfId="5375"/>
    <cellStyle name="Normal 40 4 2 4 4 2" xfId="19774"/>
    <cellStyle name="Normal 40 4 2 4 4 3" xfId="32462"/>
    <cellStyle name="Normal 40 4 2 4 4 4" xfId="45151"/>
    <cellStyle name="Normal 40 4 2 4 5" xfId="6961"/>
    <cellStyle name="Normal 40 4 2 4 5 2" xfId="21360"/>
    <cellStyle name="Normal 40 4 2 4 5 3" xfId="34048"/>
    <cellStyle name="Normal 40 4 2 4 5 4" xfId="46737"/>
    <cellStyle name="Normal 40 4 2 4 6" xfId="8547"/>
    <cellStyle name="Normal 40 4 2 4 6 2" xfId="22946"/>
    <cellStyle name="Normal 40 4 2 4 6 3" xfId="35634"/>
    <cellStyle name="Normal 40 4 2 4 6 4" xfId="48323"/>
    <cellStyle name="Normal 40 4 2 4 7" xfId="10133"/>
    <cellStyle name="Normal 40 4 2 4 7 2" xfId="24532"/>
    <cellStyle name="Normal 40 4 2 4 7 3" xfId="37220"/>
    <cellStyle name="Normal 40 4 2 4 7 4" xfId="49909"/>
    <cellStyle name="Normal 40 4 2 4 8" xfId="11719"/>
    <cellStyle name="Normal 40 4 2 4 8 2" xfId="26118"/>
    <cellStyle name="Normal 40 4 2 4 8 3" xfId="38806"/>
    <cellStyle name="Normal 40 4 2 4 8 4" xfId="51495"/>
    <cellStyle name="Normal 40 4 2 4 9" xfId="14398"/>
    <cellStyle name="Normal 40 4 2 5" xfId="739"/>
    <cellStyle name="Normal 40 4 2 5 10" xfId="15140"/>
    <cellStyle name="Normal 40 4 2 5 11" xfId="28700"/>
    <cellStyle name="Normal 40 4 2 5 12" xfId="40516"/>
    <cellStyle name="Normal 40 4 2 5 2" xfId="2326"/>
    <cellStyle name="Normal 40 4 2 5 2 2" xfId="16726"/>
    <cellStyle name="Normal 40 4 2 5 2 3" xfId="29414"/>
    <cellStyle name="Normal 40 4 2 5 2 4" xfId="42102"/>
    <cellStyle name="Normal 40 4 2 5 3" xfId="3912"/>
    <cellStyle name="Normal 40 4 2 5 3 2" xfId="18312"/>
    <cellStyle name="Normal 40 4 2 5 3 3" xfId="31000"/>
    <cellStyle name="Normal 40 4 2 5 3 4" xfId="43688"/>
    <cellStyle name="Normal 40 4 2 5 4" xfId="5499"/>
    <cellStyle name="Normal 40 4 2 5 4 2" xfId="19898"/>
    <cellStyle name="Normal 40 4 2 5 4 3" xfId="32586"/>
    <cellStyle name="Normal 40 4 2 5 4 4" xfId="45275"/>
    <cellStyle name="Normal 40 4 2 5 5" xfId="7085"/>
    <cellStyle name="Normal 40 4 2 5 5 2" xfId="21484"/>
    <cellStyle name="Normal 40 4 2 5 5 3" xfId="34172"/>
    <cellStyle name="Normal 40 4 2 5 5 4" xfId="46861"/>
    <cellStyle name="Normal 40 4 2 5 6" xfId="8671"/>
    <cellStyle name="Normal 40 4 2 5 6 2" xfId="23070"/>
    <cellStyle name="Normal 40 4 2 5 6 3" xfId="35758"/>
    <cellStyle name="Normal 40 4 2 5 6 4" xfId="48447"/>
    <cellStyle name="Normal 40 4 2 5 7" xfId="10257"/>
    <cellStyle name="Normal 40 4 2 5 7 2" xfId="24656"/>
    <cellStyle name="Normal 40 4 2 5 7 3" xfId="37344"/>
    <cellStyle name="Normal 40 4 2 5 7 4" xfId="50033"/>
    <cellStyle name="Normal 40 4 2 5 8" xfId="11843"/>
    <cellStyle name="Normal 40 4 2 5 8 2" xfId="26242"/>
    <cellStyle name="Normal 40 4 2 5 8 3" xfId="38930"/>
    <cellStyle name="Normal 40 4 2 5 8 4" xfId="51619"/>
    <cellStyle name="Normal 40 4 2 5 9" xfId="14399"/>
    <cellStyle name="Normal 40 4 2 6" xfId="851"/>
    <cellStyle name="Normal 40 4 2 6 10" xfId="15252"/>
    <cellStyle name="Normal 40 4 2 6 11" xfId="28701"/>
    <cellStyle name="Normal 40 4 2 6 12" xfId="40628"/>
    <cellStyle name="Normal 40 4 2 6 2" xfId="2438"/>
    <cellStyle name="Normal 40 4 2 6 2 2" xfId="16838"/>
    <cellStyle name="Normal 40 4 2 6 2 3" xfId="29526"/>
    <cellStyle name="Normal 40 4 2 6 2 4" xfId="42214"/>
    <cellStyle name="Normal 40 4 2 6 3" xfId="4024"/>
    <cellStyle name="Normal 40 4 2 6 3 2" xfId="18424"/>
    <cellStyle name="Normal 40 4 2 6 3 3" xfId="31112"/>
    <cellStyle name="Normal 40 4 2 6 3 4" xfId="43800"/>
    <cellStyle name="Normal 40 4 2 6 4" xfId="5611"/>
    <cellStyle name="Normal 40 4 2 6 4 2" xfId="20010"/>
    <cellStyle name="Normal 40 4 2 6 4 3" xfId="32698"/>
    <cellStyle name="Normal 40 4 2 6 4 4" xfId="45387"/>
    <cellStyle name="Normal 40 4 2 6 5" xfId="7197"/>
    <cellStyle name="Normal 40 4 2 6 5 2" xfId="21596"/>
    <cellStyle name="Normal 40 4 2 6 5 3" xfId="34284"/>
    <cellStyle name="Normal 40 4 2 6 5 4" xfId="46973"/>
    <cellStyle name="Normal 40 4 2 6 6" xfId="8783"/>
    <cellStyle name="Normal 40 4 2 6 6 2" xfId="23182"/>
    <cellStyle name="Normal 40 4 2 6 6 3" xfId="35870"/>
    <cellStyle name="Normal 40 4 2 6 6 4" xfId="48559"/>
    <cellStyle name="Normal 40 4 2 6 7" xfId="10369"/>
    <cellStyle name="Normal 40 4 2 6 7 2" xfId="24768"/>
    <cellStyle name="Normal 40 4 2 6 7 3" xfId="37456"/>
    <cellStyle name="Normal 40 4 2 6 7 4" xfId="50145"/>
    <cellStyle name="Normal 40 4 2 6 8" xfId="11955"/>
    <cellStyle name="Normal 40 4 2 6 8 2" xfId="26354"/>
    <cellStyle name="Normal 40 4 2 6 8 3" xfId="39042"/>
    <cellStyle name="Normal 40 4 2 6 8 4" xfId="51731"/>
    <cellStyle name="Normal 40 4 2 6 9" xfId="14400"/>
    <cellStyle name="Normal 40 4 2 7" xfId="962"/>
    <cellStyle name="Normal 40 4 2 7 10" xfId="15363"/>
    <cellStyle name="Normal 40 4 2 7 11" xfId="28702"/>
    <cellStyle name="Normal 40 4 2 7 12" xfId="40739"/>
    <cellStyle name="Normal 40 4 2 7 2" xfId="2549"/>
    <cellStyle name="Normal 40 4 2 7 2 2" xfId="16949"/>
    <cellStyle name="Normal 40 4 2 7 2 3" xfId="29637"/>
    <cellStyle name="Normal 40 4 2 7 2 4" xfId="42325"/>
    <cellStyle name="Normal 40 4 2 7 3" xfId="4135"/>
    <cellStyle name="Normal 40 4 2 7 3 2" xfId="18535"/>
    <cellStyle name="Normal 40 4 2 7 3 3" xfId="31223"/>
    <cellStyle name="Normal 40 4 2 7 3 4" xfId="43911"/>
    <cellStyle name="Normal 40 4 2 7 4" xfId="5722"/>
    <cellStyle name="Normal 40 4 2 7 4 2" xfId="20121"/>
    <cellStyle name="Normal 40 4 2 7 4 3" xfId="32809"/>
    <cellStyle name="Normal 40 4 2 7 4 4" xfId="45498"/>
    <cellStyle name="Normal 40 4 2 7 5" xfId="7308"/>
    <cellStyle name="Normal 40 4 2 7 5 2" xfId="21707"/>
    <cellStyle name="Normal 40 4 2 7 5 3" xfId="34395"/>
    <cellStyle name="Normal 40 4 2 7 5 4" xfId="47084"/>
    <cellStyle name="Normal 40 4 2 7 6" xfId="8894"/>
    <cellStyle name="Normal 40 4 2 7 6 2" xfId="23293"/>
    <cellStyle name="Normal 40 4 2 7 6 3" xfId="35981"/>
    <cellStyle name="Normal 40 4 2 7 6 4" xfId="48670"/>
    <cellStyle name="Normal 40 4 2 7 7" xfId="10480"/>
    <cellStyle name="Normal 40 4 2 7 7 2" xfId="24879"/>
    <cellStyle name="Normal 40 4 2 7 7 3" xfId="37567"/>
    <cellStyle name="Normal 40 4 2 7 7 4" xfId="50256"/>
    <cellStyle name="Normal 40 4 2 7 8" xfId="12066"/>
    <cellStyle name="Normal 40 4 2 7 8 2" xfId="26465"/>
    <cellStyle name="Normal 40 4 2 7 8 3" xfId="39153"/>
    <cellStyle name="Normal 40 4 2 7 8 4" xfId="51842"/>
    <cellStyle name="Normal 40 4 2 7 9" xfId="14401"/>
    <cellStyle name="Normal 40 4 2 8" xfId="1073"/>
    <cellStyle name="Normal 40 4 2 8 10" xfId="15474"/>
    <cellStyle name="Normal 40 4 2 8 11" xfId="28703"/>
    <cellStyle name="Normal 40 4 2 8 12" xfId="40850"/>
    <cellStyle name="Normal 40 4 2 8 2" xfId="2660"/>
    <cellStyle name="Normal 40 4 2 8 2 2" xfId="17060"/>
    <cellStyle name="Normal 40 4 2 8 2 3" xfId="29748"/>
    <cellStyle name="Normal 40 4 2 8 2 4" xfId="42436"/>
    <cellStyle name="Normal 40 4 2 8 3" xfId="4246"/>
    <cellStyle name="Normal 40 4 2 8 3 2" xfId="18646"/>
    <cellStyle name="Normal 40 4 2 8 3 3" xfId="31334"/>
    <cellStyle name="Normal 40 4 2 8 3 4" xfId="44022"/>
    <cellStyle name="Normal 40 4 2 8 4" xfId="5833"/>
    <cellStyle name="Normal 40 4 2 8 4 2" xfId="20232"/>
    <cellStyle name="Normal 40 4 2 8 4 3" xfId="32920"/>
    <cellStyle name="Normal 40 4 2 8 4 4" xfId="45609"/>
    <cellStyle name="Normal 40 4 2 8 5" xfId="7419"/>
    <cellStyle name="Normal 40 4 2 8 5 2" xfId="21818"/>
    <cellStyle name="Normal 40 4 2 8 5 3" xfId="34506"/>
    <cellStyle name="Normal 40 4 2 8 5 4" xfId="47195"/>
    <cellStyle name="Normal 40 4 2 8 6" xfId="9005"/>
    <cellStyle name="Normal 40 4 2 8 6 2" xfId="23404"/>
    <cellStyle name="Normal 40 4 2 8 6 3" xfId="36092"/>
    <cellStyle name="Normal 40 4 2 8 6 4" xfId="48781"/>
    <cellStyle name="Normal 40 4 2 8 7" xfId="10591"/>
    <cellStyle name="Normal 40 4 2 8 7 2" xfId="24990"/>
    <cellStyle name="Normal 40 4 2 8 7 3" xfId="37678"/>
    <cellStyle name="Normal 40 4 2 8 7 4" xfId="50367"/>
    <cellStyle name="Normal 40 4 2 8 8" xfId="12177"/>
    <cellStyle name="Normal 40 4 2 8 8 2" xfId="26576"/>
    <cellStyle name="Normal 40 4 2 8 8 3" xfId="39264"/>
    <cellStyle name="Normal 40 4 2 8 8 4" xfId="51953"/>
    <cellStyle name="Normal 40 4 2 8 9" xfId="14402"/>
    <cellStyle name="Normal 40 4 2 9" xfId="1195"/>
    <cellStyle name="Normal 40 4 2 9 10" xfId="15596"/>
    <cellStyle name="Normal 40 4 2 9 11" xfId="28704"/>
    <cellStyle name="Normal 40 4 2 9 12" xfId="40972"/>
    <cellStyle name="Normal 40 4 2 9 2" xfId="2782"/>
    <cellStyle name="Normal 40 4 2 9 2 2" xfId="17182"/>
    <cellStyle name="Normal 40 4 2 9 2 3" xfId="29870"/>
    <cellStyle name="Normal 40 4 2 9 2 4" xfId="42558"/>
    <cellStyle name="Normal 40 4 2 9 3" xfId="4368"/>
    <cellStyle name="Normal 40 4 2 9 3 2" xfId="18768"/>
    <cellStyle name="Normal 40 4 2 9 3 3" xfId="31456"/>
    <cellStyle name="Normal 40 4 2 9 3 4" xfId="44144"/>
    <cellStyle name="Normal 40 4 2 9 4" xfId="5955"/>
    <cellStyle name="Normal 40 4 2 9 4 2" xfId="20354"/>
    <cellStyle name="Normal 40 4 2 9 4 3" xfId="33042"/>
    <cellStyle name="Normal 40 4 2 9 4 4" xfId="45731"/>
    <cellStyle name="Normal 40 4 2 9 5" xfId="7541"/>
    <cellStyle name="Normal 40 4 2 9 5 2" xfId="21940"/>
    <cellStyle name="Normal 40 4 2 9 5 3" xfId="34628"/>
    <cellStyle name="Normal 40 4 2 9 5 4" xfId="47317"/>
    <cellStyle name="Normal 40 4 2 9 6" xfId="9127"/>
    <cellStyle name="Normal 40 4 2 9 6 2" xfId="23526"/>
    <cellStyle name="Normal 40 4 2 9 6 3" xfId="36214"/>
    <cellStyle name="Normal 40 4 2 9 6 4" xfId="48903"/>
    <cellStyle name="Normal 40 4 2 9 7" xfId="10713"/>
    <cellStyle name="Normal 40 4 2 9 7 2" xfId="25112"/>
    <cellStyle name="Normal 40 4 2 9 7 3" xfId="37800"/>
    <cellStyle name="Normal 40 4 2 9 7 4" xfId="50489"/>
    <cellStyle name="Normal 40 4 2 9 8" xfId="12299"/>
    <cellStyle name="Normal 40 4 2 9 8 2" xfId="26698"/>
    <cellStyle name="Normal 40 4 2 9 8 3" xfId="39386"/>
    <cellStyle name="Normal 40 4 2 9 8 4" xfId="52075"/>
    <cellStyle name="Normal 40 4 2 9 9" xfId="14403"/>
    <cellStyle name="Normal 40 4 20" xfId="9677"/>
    <cellStyle name="Normal 40 4 20 2" xfId="24076"/>
    <cellStyle name="Normal 40 4 20 3" xfId="36764"/>
    <cellStyle name="Normal 40 4 20 4" xfId="49453"/>
    <cellStyle name="Normal 40 4 21" xfId="11263"/>
    <cellStyle name="Normal 40 4 21 2" xfId="25662"/>
    <cellStyle name="Normal 40 4 21 3" xfId="38350"/>
    <cellStyle name="Normal 40 4 21 4" xfId="51039"/>
    <cellStyle name="Normal 40 4 22" xfId="14385"/>
    <cellStyle name="Normal 40 4 23" xfId="14560"/>
    <cellStyle name="Normal 40 4 24" xfId="28686"/>
    <cellStyle name="Normal 40 4 25" xfId="39936"/>
    <cellStyle name="Normal 40 4 3" xfId="314"/>
    <cellStyle name="Normal 40 4 3 10" xfId="14715"/>
    <cellStyle name="Normal 40 4 3 11" xfId="28705"/>
    <cellStyle name="Normal 40 4 3 12" xfId="40091"/>
    <cellStyle name="Normal 40 4 3 2" xfId="1901"/>
    <cellStyle name="Normal 40 4 3 2 2" xfId="16301"/>
    <cellStyle name="Normal 40 4 3 2 3" xfId="28989"/>
    <cellStyle name="Normal 40 4 3 2 4" xfId="41677"/>
    <cellStyle name="Normal 40 4 3 3" xfId="3487"/>
    <cellStyle name="Normal 40 4 3 3 2" xfId="17887"/>
    <cellStyle name="Normal 40 4 3 3 3" xfId="30575"/>
    <cellStyle name="Normal 40 4 3 3 4" xfId="43263"/>
    <cellStyle name="Normal 40 4 3 4" xfId="5074"/>
    <cellStyle name="Normal 40 4 3 4 2" xfId="19473"/>
    <cellStyle name="Normal 40 4 3 4 3" xfId="32161"/>
    <cellStyle name="Normal 40 4 3 4 4" xfId="44850"/>
    <cellStyle name="Normal 40 4 3 5" xfId="6660"/>
    <cellStyle name="Normal 40 4 3 5 2" xfId="21059"/>
    <cellStyle name="Normal 40 4 3 5 3" xfId="33747"/>
    <cellStyle name="Normal 40 4 3 5 4" xfId="46436"/>
    <cellStyle name="Normal 40 4 3 6" xfId="8246"/>
    <cellStyle name="Normal 40 4 3 6 2" xfId="22645"/>
    <cellStyle name="Normal 40 4 3 6 3" xfId="35333"/>
    <cellStyle name="Normal 40 4 3 6 4" xfId="48022"/>
    <cellStyle name="Normal 40 4 3 7" xfId="9832"/>
    <cellStyle name="Normal 40 4 3 7 2" xfId="24231"/>
    <cellStyle name="Normal 40 4 3 7 3" xfId="36919"/>
    <cellStyle name="Normal 40 4 3 7 4" xfId="49608"/>
    <cellStyle name="Normal 40 4 3 8" xfId="11418"/>
    <cellStyle name="Normal 40 4 3 8 2" xfId="25817"/>
    <cellStyle name="Normal 40 4 3 8 3" xfId="38505"/>
    <cellStyle name="Normal 40 4 3 8 4" xfId="51194"/>
    <cellStyle name="Normal 40 4 3 9" xfId="14404"/>
    <cellStyle name="Normal 40 4 4" xfId="438"/>
    <cellStyle name="Normal 40 4 4 10" xfId="14839"/>
    <cellStyle name="Normal 40 4 4 11" xfId="28706"/>
    <cellStyle name="Normal 40 4 4 12" xfId="40215"/>
    <cellStyle name="Normal 40 4 4 2" xfId="2025"/>
    <cellStyle name="Normal 40 4 4 2 2" xfId="16425"/>
    <cellStyle name="Normal 40 4 4 2 3" xfId="29113"/>
    <cellStyle name="Normal 40 4 4 2 4" xfId="41801"/>
    <cellStyle name="Normal 40 4 4 3" xfId="3611"/>
    <cellStyle name="Normal 40 4 4 3 2" xfId="18011"/>
    <cellStyle name="Normal 40 4 4 3 3" xfId="30699"/>
    <cellStyle name="Normal 40 4 4 3 4" xfId="43387"/>
    <cellStyle name="Normal 40 4 4 4" xfId="5198"/>
    <cellStyle name="Normal 40 4 4 4 2" xfId="19597"/>
    <cellStyle name="Normal 40 4 4 4 3" xfId="32285"/>
    <cellStyle name="Normal 40 4 4 4 4" xfId="44974"/>
    <cellStyle name="Normal 40 4 4 5" xfId="6784"/>
    <cellStyle name="Normal 40 4 4 5 2" xfId="21183"/>
    <cellStyle name="Normal 40 4 4 5 3" xfId="33871"/>
    <cellStyle name="Normal 40 4 4 5 4" xfId="46560"/>
    <cellStyle name="Normal 40 4 4 6" xfId="8370"/>
    <cellStyle name="Normal 40 4 4 6 2" xfId="22769"/>
    <cellStyle name="Normal 40 4 4 6 3" xfId="35457"/>
    <cellStyle name="Normal 40 4 4 6 4" xfId="48146"/>
    <cellStyle name="Normal 40 4 4 7" xfId="9956"/>
    <cellStyle name="Normal 40 4 4 7 2" xfId="24355"/>
    <cellStyle name="Normal 40 4 4 7 3" xfId="37043"/>
    <cellStyle name="Normal 40 4 4 7 4" xfId="49732"/>
    <cellStyle name="Normal 40 4 4 8" xfId="11542"/>
    <cellStyle name="Normal 40 4 4 8 2" xfId="25941"/>
    <cellStyle name="Normal 40 4 4 8 3" xfId="38629"/>
    <cellStyle name="Normal 40 4 4 8 4" xfId="51318"/>
    <cellStyle name="Normal 40 4 4 9" xfId="14405"/>
    <cellStyle name="Normal 40 4 5" xfId="554"/>
    <cellStyle name="Normal 40 4 5 10" xfId="14955"/>
    <cellStyle name="Normal 40 4 5 11" xfId="28707"/>
    <cellStyle name="Normal 40 4 5 12" xfId="40331"/>
    <cellStyle name="Normal 40 4 5 2" xfId="2141"/>
    <cellStyle name="Normal 40 4 5 2 2" xfId="16541"/>
    <cellStyle name="Normal 40 4 5 2 3" xfId="29229"/>
    <cellStyle name="Normal 40 4 5 2 4" xfId="41917"/>
    <cellStyle name="Normal 40 4 5 3" xfId="3727"/>
    <cellStyle name="Normal 40 4 5 3 2" xfId="18127"/>
    <cellStyle name="Normal 40 4 5 3 3" xfId="30815"/>
    <cellStyle name="Normal 40 4 5 3 4" xfId="43503"/>
    <cellStyle name="Normal 40 4 5 4" xfId="5314"/>
    <cellStyle name="Normal 40 4 5 4 2" xfId="19713"/>
    <cellStyle name="Normal 40 4 5 4 3" xfId="32401"/>
    <cellStyle name="Normal 40 4 5 4 4" xfId="45090"/>
    <cellStyle name="Normal 40 4 5 5" xfId="6900"/>
    <cellStyle name="Normal 40 4 5 5 2" xfId="21299"/>
    <cellStyle name="Normal 40 4 5 5 3" xfId="33987"/>
    <cellStyle name="Normal 40 4 5 5 4" xfId="46676"/>
    <cellStyle name="Normal 40 4 5 6" xfId="8486"/>
    <cellStyle name="Normal 40 4 5 6 2" xfId="22885"/>
    <cellStyle name="Normal 40 4 5 6 3" xfId="35573"/>
    <cellStyle name="Normal 40 4 5 6 4" xfId="48262"/>
    <cellStyle name="Normal 40 4 5 7" xfId="10072"/>
    <cellStyle name="Normal 40 4 5 7 2" xfId="24471"/>
    <cellStyle name="Normal 40 4 5 7 3" xfId="37159"/>
    <cellStyle name="Normal 40 4 5 7 4" xfId="49848"/>
    <cellStyle name="Normal 40 4 5 8" xfId="11658"/>
    <cellStyle name="Normal 40 4 5 8 2" xfId="26057"/>
    <cellStyle name="Normal 40 4 5 8 3" xfId="38745"/>
    <cellStyle name="Normal 40 4 5 8 4" xfId="51434"/>
    <cellStyle name="Normal 40 4 5 9" xfId="14406"/>
    <cellStyle name="Normal 40 4 6" xfId="679"/>
    <cellStyle name="Normal 40 4 6 10" xfId="15080"/>
    <cellStyle name="Normal 40 4 6 11" xfId="28708"/>
    <cellStyle name="Normal 40 4 6 12" xfId="40456"/>
    <cellStyle name="Normal 40 4 6 2" xfId="2266"/>
    <cellStyle name="Normal 40 4 6 2 2" xfId="16666"/>
    <cellStyle name="Normal 40 4 6 2 3" xfId="29354"/>
    <cellStyle name="Normal 40 4 6 2 4" xfId="42042"/>
    <cellStyle name="Normal 40 4 6 3" xfId="3852"/>
    <cellStyle name="Normal 40 4 6 3 2" xfId="18252"/>
    <cellStyle name="Normal 40 4 6 3 3" xfId="30940"/>
    <cellStyle name="Normal 40 4 6 3 4" xfId="43628"/>
    <cellStyle name="Normal 40 4 6 4" xfId="5439"/>
    <cellStyle name="Normal 40 4 6 4 2" xfId="19838"/>
    <cellStyle name="Normal 40 4 6 4 3" xfId="32526"/>
    <cellStyle name="Normal 40 4 6 4 4" xfId="45215"/>
    <cellStyle name="Normal 40 4 6 5" xfId="7025"/>
    <cellStyle name="Normal 40 4 6 5 2" xfId="21424"/>
    <cellStyle name="Normal 40 4 6 5 3" xfId="34112"/>
    <cellStyle name="Normal 40 4 6 5 4" xfId="46801"/>
    <cellStyle name="Normal 40 4 6 6" xfId="8611"/>
    <cellStyle name="Normal 40 4 6 6 2" xfId="23010"/>
    <cellStyle name="Normal 40 4 6 6 3" xfId="35698"/>
    <cellStyle name="Normal 40 4 6 6 4" xfId="48387"/>
    <cellStyle name="Normal 40 4 6 7" xfId="10197"/>
    <cellStyle name="Normal 40 4 6 7 2" xfId="24596"/>
    <cellStyle name="Normal 40 4 6 7 3" xfId="37284"/>
    <cellStyle name="Normal 40 4 6 7 4" xfId="49973"/>
    <cellStyle name="Normal 40 4 6 8" xfId="11783"/>
    <cellStyle name="Normal 40 4 6 8 2" xfId="26182"/>
    <cellStyle name="Normal 40 4 6 8 3" xfId="38870"/>
    <cellStyle name="Normal 40 4 6 8 4" xfId="51559"/>
    <cellStyle name="Normal 40 4 6 9" xfId="14407"/>
    <cellStyle name="Normal 40 4 7" xfId="791"/>
    <cellStyle name="Normal 40 4 7 10" xfId="15192"/>
    <cellStyle name="Normal 40 4 7 11" xfId="28709"/>
    <cellStyle name="Normal 40 4 7 12" xfId="40568"/>
    <cellStyle name="Normal 40 4 7 2" xfId="2378"/>
    <cellStyle name="Normal 40 4 7 2 2" xfId="16778"/>
    <cellStyle name="Normal 40 4 7 2 3" xfId="29466"/>
    <cellStyle name="Normal 40 4 7 2 4" xfId="42154"/>
    <cellStyle name="Normal 40 4 7 3" xfId="3964"/>
    <cellStyle name="Normal 40 4 7 3 2" xfId="18364"/>
    <cellStyle name="Normal 40 4 7 3 3" xfId="31052"/>
    <cellStyle name="Normal 40 4 7 3 4" xfId="43740"/>
    <cellStyle name="Normal 40 4 7 4" xfId="5551"/>
    <cellStyle name="Normal 40 4 7 4 2" xfId="19950"/>
    <cellStyle name="Normal 40 4 7 4 3" xfId="32638"/>
    <cellStyle name="Normal 40 4 7 4 4" xfId="45327"/>
    <cellStyle name="Normal 40 4 7 5" xfId="7137"/>
    <cellStyle name="Normal 40 4 7 5 2" xfId="21536"/>
    <cellStyle name="Normal 40 4 7 5 3" xfId="34224"/>
    <cellStyle name="Normal 40 4 7 5 4" xfId="46913"/>
    <cellStyle name="Normal 40 4 7 6" xfId="8723"/>
    <cellStyle name="Normal 40 4 7 6 2" xfId="23122"/>
    <cellStyle name="Normal 40 4 7 6 3" xfId="35810"/>
    <cellStyle name="Normal 40 4 7 6 4" xfId="48499"/>
    <cellStyle name="Normal 40 4 7 7" xfId="10309"/>
    <cellStyle name="Normal 40 4 7 7 2" xfId="24708"/>
    <cellStyle name="Normal 40 4 7 7 3" xfId="37396"/>
    <cellStyle name="Normal 40 4 7 7 4" xfId="50085"/>
    <cellStyle name="Normal 40 4 7 8" xfId="11895"/>
    <cellStyle name="Normal 40 4 7 8 2" xfId="26294"/>
    <cellStyle name="Normal 40 4 7 8 3" xfId="38982"/>
    <cellStyle name="Normal 40 4 7 8 4" xfId="51671"/>
    <cellStyle name="Normal 40 4 7 9" xfId="14408"/>
    <cellStyle name="Normal 40 4 8" xfId="902"/>
    <cellStyle name="Normal 40 4 8 10" xfId="15303"/>
    <cellStyle name="Normal 40 4 8 11" xfId="28710"/>
    <cellStyle name="Normal 40 4 8 12" xfId="40679"/>
    <cellStyle name="Normal 40 4 8 2" xfId="2489"/>
    <cellStyle name="Normal 40 4 8 2 2" xfId="16889"/>
    <cellStyle name="Normal 40 4 8 2 3" xfId="29577"/>
    <cellStyle name="Normal 40 4 8 2 4" xfId="42265"/>
    <cellStyle name="Normal 40 4 8 3" xfId="4075"/>
    <cellStyle name="Normal 40 4 8 3 2" xfId="18475"/>
    <cellStyle name="Normal 40 4 8 3 3" xfId="31163"/>
    <cellStyle name="Normal 40 4 8 3 4" xfId="43851"/>
    <cellStyle name="Normal 40 4 8 4" xfId="5662"/>
    <cellStyle name="Normal 40 4 8 4 2" xfId="20061"/>
    <cellStyle name="Normal 40 4 8 4 3" xfId="32749"/>
    <cellStyle name="Normal 40 4 8 4 4" xfId="45438"/>
    <cellStyle name="Normal 40 4 8 5" xfId="7248"/>
    <cellStyle name="Normal 40 4 8 5 2" xfId="21647"/>
    <cellStyle name="Normal 40 4 8 5 3" xfId="34335"/>
    <cellStyle name="Normal 40 4 8 5 4" xfId="47024"/>
    <cellStyle name="Normal 40 4 8 6" xfId="8834"/>
    <cellStyle name="Normal 40 4 8 6 2" xfId="23233"/>
    <cellStyle name="Normal 40 4 8 6 3" xfId="35921"/>
    <cellStyle name="Normal 40 4 8 6 4" xfId="48610"/>
    <cellStyle name="Normal 40 4 8 7" xfId="10420"/>
    <cellStyle name="Normal 40 4 8 7 2" xfId="24819"/>
    <cellStyle name="Normal 40 4 8 7 3" xfId="37507"/>
    <cellStyle name="Normal 40 4 8 7 4" xfId="50196"/>
    <cellStyle name="Normal 40 4 8 8" xfId="12006"/>
    <cellStyle name="Normal 40 4 8 8 2" xfId="26405"/>
    <cellStyle name="Normal 40 4 8 8 3" xfId="39093"/>
    <cellStyle name="Normal 40 4 8 8 4" xfId="51782"/>
    <cellStyle name="Normal 40 4 8 9" xfId="14409"/>
    <cellStyle name="Normal 40 4 9" xfId="1013"/>
    <cellStyle name="Normal 40 4 9 10" xfId="15414"/>
    <cellStyle name="Normal 40 4 9 11" xfId="28711"/>
    <cellStyle name="Normal 40 4 9 12" xfId="40790"/>
    <cellStyle name="Normal 40 4 9 2" xfId="2600"/>
    <cellStyle name="Normal 40 4 9 2 2" xfId="17000"/>
    <cellStyle name="Normal 40 4 9 2 3" xfId="29688"/>
    <cellStyle name="Normal 40 4 9 2 4" xfId="42376"/>
    <cellStyle name="Normal 40 4 9 3" xfId="4186"/>
    <cellStyle name="Normal 40 4 9 3 2" xfId="18586"/>
    <cellStyle name="Normal 40 4 9 3 3" xfId="31274"/>
    <cellStyle name="Normal 40 4 9 3 4" xfId="43962"/>
    <cellStyle name="Normal 40 4 9 4" xfId="5773"/>
    <cellStyle name="Normal 40 4 9 4 2" xfId="20172"/>
    <cellStyle name="Normal 40 4 9 4 3" xfId="32860"/>
    <cellStyle name="Normal 40 4 9 4 4" xfId="45549"/>
    <cellStyle name="Normal 40 4 9 5" xfId="7359"/>
    <cellStyle name="Normal 40 4 9 5 2" xfId="21758"/>
    <cellStyle name="Normal 40 4 9 5 3" xfId="34446"/>
    <cellStyle name="Normal 40 4 9 5 4" xfId="47135"/>
    <cellStyle name="Normal 40 4 9 6" xfId="8945"/>
    <cellStyle name="Normal 40 4 9 6 2" xfId="23344"/>
    <cellStyle name="Normal 40 4 9 6 3" xfId="36032"/>
    <cellStyle name="Normal 40 4 9 6 4" xfId="48721"/>
    <cellStyle name="Normal 40 4 9 7" xfId="10531"/>
    <cellStyle name="Normal 40 4 9 7 2" xfId="24930"/>
    <cellStyle name="Normal 40 4 9 7 3" xfId="37618"/>
    <cellStyle name="Normal 40 4 9 7 4" xfId="50307"/>
    <cellStyle name="Normal 40 4 9 8" xfId="12117"/>
    <cellStyle name="Normal 40 4 9 8 2" xfId="26516"/>
    <cellStyle name="Normal 40 4 9 8 3" xfId="39204"/>
    <cellStyle name="Normal 40 4 9 8 4" xfId="51893"/>
    <cellStyle name="Normal 40 4 9 9" xfId="14410"/>
    <cellStyle name="Normal 40 5" xfId="158"/>
    <cellStyle name="Normal 40 5 10" xfId="1142"/>
    <cellStyle name="Normal 40 5 10 10" xfId="15543"/>
    <cellStyle name="Normal 40 5 10 11" xfId="28713"/>
    <cellStyle name="Normal 40 5 10 12" xfId="40919"/>
    <cellStyle name="Normal 40 5 10 2" xfId="2729"/>
    <cellStyle name="Normal 40 5 10 2 2" xfId="17129"/>
    <cellStyle name="Normal 40 5 10 2 3" xfId="29817"/>
    <cellStyle name="Normal 40 5 10 2 4" xfId="42505"/>
    <cellStyle name="Normal 40 5 10 3" xfId="4315"/>
    <cellStyle name="Normal 40 5 10 3 2" xfId="18715"/>
    <cellStyle name="Normal 40 5 10 3 3" xfId="31403"/>
    <cellStyle name="Normal 40 5 10 3 4" xfId="44091"/>
    <cellStyle name="Normal 40 5 10 4" xfId="5902"/>
    <cellStyle name="Normal 40 5 10 4 2" xfId="20301"/>
    <cellStyle name="Normal 40 5 10 4 3" xfId="32989"/>
    <cellStyle name="Normal 40 5 10 4 4" xfId="45678"/>
    <cellStyle name="Normal 40 5 10 5" xfId="7488"/>
    <cellStyle name="Normal 40 5 10 5 2" xfId="21887"/>
    <cellStyle name="Normal 40 5 10 5 3" xfId="34575"/>
    <cellStyle name="Normal 40 5 10 5 4" xfId="47264"/>
    <cellStyle name="Normal 40 5 10 6" xfId="9074"/>
    <cellStyle name="Normal 40 5 10 6 2" xfId="23473"/>
    <cellStyle name="Normal 40 5 10 6 3" xfId="36161"/>
    <cellStyle name="Normal 40 5 10 6 4" xfId="48850"/>
    <cellStyle name="Normal 40 5 10 7" xfId="10660"/>
    <cellStyle name="Normal 40 5 10 7 2" xfId="25059"/>
    <cellStyle name="Normal 40 5 10 7 3" xfId="37747"/>
    <cellStyle name="Normal 40 5 10 7 4" xfId="50436"/>
    <cellStyle name="Normal 40 5 10 8" xfId="12246"/>
    <cellStyle name="Normal 40 5 10 8 2" xfId="26645"/>
    <cellStyle name="Normal 40 5 10 8 3" xfId="39333"/>
    <cellStyle name="Normal 40 5 10 8 4" xfId="52022"/>
    <cellStyle name="Normal 40 5 10 9" xfId="14412"/>
    <cellStyle name="Normal 40 5 11" xfId="1280"/>
    <cellStyle name="Normal 40 5 11 10" xfId="15681"/>
    <cellStyle name="Normal 40 5 11 11" xfId="28714"/>
    <cellStyle name="Normal 40 5 11 12" xfId="41057"/>
    <cellStyle name="Normal 40 5 11 2" xfId="2867"/>
    <cellStyle name="Normal 40 5 11 2 2" xfId="17267"/>
    <cellStyle name="Normal 40 5 11 2 3" xfId="29955"/>
    <cellStyle name="Normal 40 5 11 2 4" xfId="42643"/>
    <cellStyle name="Normal 40 5 11 3" xfId="4453"/>
    <cellStyle name="Normal 40 5 11 3 2" xfId="18853"/>
    <cellStyle name="Normal 40 5 11 3 3" xfId="31541"/>
    <cellStyle name="Normal 40 5 11 3 4" xfId="44229"/>
    <cellStyle name="Normal 40 5 11 4" xfId="6040"/>
    <cellStyle name="Normal 40 5 11 4 2" xfId="20439"/>
    <cellStyle name="Normal 40 5 11 4 3" xfId="33127"/>
    <cellStyle name="Normal 40 5 11 4 4" xfId="45816"/>
    <cellStyle name="Normal 40 5 11 5" xfId="7626"/>
    <cellStyle name="Normal 40 5 11 5 2" xfId="22025"/>
    <cellStyle name="Normal 40 5 11 5 3" xfId="34713"/>
    <cellStyle name="Normal 40 5 11 5 4" xfId="47402"/>
    <cellStyle name="Normal 40 5 11 6" xfId="9212"/>
    <cellStyle name="Normal 40 5 11 6 2" xfId="23611"/>
    <cellStyle name="Normal 40 5 11 6 3" xfId="36299"/>
    <cellStyle name="Normal 40 5 11 6 4" xfId="48988"/>
    <cellStyle name="Normal 40 5 11 7" xfId="10798"/>
    <cellStyle name="Normal 40 5 11 7 2" xfId="25197"/>
    <cellStyle name="Normal 40 5 11 7 3" xfId="37885"/>
    <cellStyle name="Normal 40 5 11 7 4" xfId="50574"/>
    <cellStyle name="Normal 40 5 11 8" xfId="12384"/>
    <cellStyle name="Normal 40 5 11 8 2" xfId="26783"/>
    <cellStyle name="Normal 40 5 11 8 3" xfId="39471"/>
    <cellStyle name="Normal 40 5 11 8 4" xfId="52160"/>
    <cellStyle name="Normal 40 5 11 9" xfId="14413"/>
    <cellStyle name="Normal 40 5 12" xfId="1394"/>
    <cellStyle name="Normal 40 5 12 10" xfId="15795"/>
    <cellStyle name="Normal 40 5 12 11" xfId="28715"/>
    <cellStyle name="Normal 40 5 12 12" xfId="41171"/>
    <cellStyle name="Normal 40 5 12 2" xfId="2981"/>
    <cellStyle name="Normal 40 5 12 2 2" xfId="17381"/>
    <cellStyle name="Normal 40 5 12 2 3" xfId="30069"/>
    <cellStyle name="Normal 40 5 12 2 4" xfId="42757"/>
    <cellStyle name="Normal 40 5 12 3" xfId="4567"/>
    <cellStyle name="Normal 40 5 12 3 2" xfId="18967"/>
    <cellStyle name="Normal 40 5 12 3 3" xfId="31655"/>
    <cellStyle name="Normal 40 5 12 3 4" xfId="44343"/>
    <cellStyle name="Normal 40 5 12 4" xfId="6154"/>
    <cellStyle name="Normal 40 5 12 4 2" xfId="20553"/>
    <cellStyle name="Normal 40 5 12 4 3" xfId="33241"/>
    <cellStyle name="Normal 40 5 12 4 4" xfId="45930"/>
    <cellStyle name="Normal 40 5 12 5" xfId="7740"/>
    <cellStyle name="Normal 40 5 12 5 2" xfId="22139"/>
    <cellStyle name="Normal 40 5 12 5 3" xfId="34827"/>
    <cellStyle name="Normal 40 5 12 5 4" xfId="47516"/>
    <cellStyle name="Normal 40 5 12 6" xfId="9326"/>
    <cellStyle name="Normal 40 5 12 6 2" xfId="23725"/>
    <cellStyle name="Normal 40 5 12 6 3" xfId="36413"/>
    <cellStyle name="Normal 40 5 12 6 4" xfId="49102"/>
    <cellStyle name="Normal 40 5 12 7" xfId="10912"/>
    <cellStyle name="Normal 40 5 12 7 2" xfId="25311"/>
    <cellStyle name="Normal 40 5 12 7 3" xfId="37999"/>
    <cellStyle name="Normal 40 5 12 7 4" xfId="50688"/>
    <cellStyle name="Normal 40 5 12 8" xfId="12498"/>
    <cellStyle name="Normal 40 5 12 8 2" xfId="26897"/>
    <cellStyle name="Normal 40 5 12 8 3" xfId="39585"/>
    <cellStyle name="Normal 40 5 12 8 4" xfId="52274"/>
    <cellStyle name="Normal 40 5 12 9" xfId="14414"/>
    <cellStyle name="Normal 40 5 13" xfId="1508"/>
    <cellStyle name="Normal 40 5 13 10" xfId="15909"/>
    <cellStyle name="Normal 40 5 13 11" xfId="28716"/>
    <cellStyle name="Normal 40 5 13 12" xfId="41285"/>
    <cellStyle name="Normal 40 5 13 2" xfId="3095"/>
    <cellStyle name="Normal 40 5 13 2 2" xfId="17495"/>
    <cellStyle name="Normal 40 5 13 2 3" xfId="30183"/>
    <cellStyle name="Normal 40 5 13 2 4" xfId="42871"/>
    <cellStyle name="Normal 40 5 13 3" xfId="4681"/>
    <cellStyle name="Normal 40 5 13 3 2" xfId="19081"/>
    <cellStyle name="Normal 40 5 13 3 3" xfId="31769"/>
    <cellStyle name="Normal 40 5 13 3 4" xfId="44457"/>
    <cellStyle name="Normal 40 5 13 4" xfId="6268"/>
    <cellStyle name="Normal 40 5 13 4 2" xfId="20667"/>
    <cellStyle name="Normal 40 5 13 4 3" xfId="33355"/>
    <cellStyle name="Normal 40 5 13 4 4" xfId="46044"/>
    <cellStyle name="Normal 40 5 13 5" xfId="7854"/>
    <cellStyle name="Normal 40 5 13 5 2" xfId="22253"/>
    <cellStyle name="Normal 40 5 13 5 3" xfId="34941"/>
    <cellStyle name="Normal 40 5 13 5 4" xfId="47630"/>
    <cellStyle name="Normal 40 5 13 6" xfId="9440"/>
    <cellStyle name="Normal 40 5 13 6 2" xfId="23839"/>
    <cellStyle name="Normal 40 5 13 6 3" xfId="36527"/>
    <cellStyle name="Normal 40 5 13 6 4" xfId="49216"/>
    <cellStyle name="Normal 40 5 13 7" xfId="11026"/>
    <cellStyle name="Normal 40 5 13 7 2" xfId="25425"/>
    <cellStyle name="Normal 40 5 13 7 3" xfId="38113"/>
    <cellStyle name="Normal 40 5 13 7 4" xfId="50802"/>
    <cellStyle name="Normal 40 5 13 8" xfId="12612"/>
    <cellStyle name="Normal 40 5 13 8 2" xfId="27011"/>
    <cellStyle name="Normal 40 5 13 8 3" xfId="39699"/>
    <cellStyle name="Normal 40 5 13 8 4" xfId="52388"/>
    <cellStyle name="Normal 40 5 13 9" xfId="14415"/>
    <cellStyle name="Normal 40 5 14" xfId="1630"/>
    <cellStyle name="Normal 40 5 14 10" xfId="16031"/>
    <cellStyle name="Normal 40 5 14 11" xfId="28717"/>
    <cellStyle name="Normal 40 5 14 12" xfId="41407"/>
    <cellStyle name="Normal 40 5 14 2" xfId="3217"/>
    <cellStyle name="Normal 40 5 14 2 2" xfId="17617"/>
    <cellStyle name="Normal 40 5 14 2 3" xfId="30305"/>
    <cellStyle name="Normal 40 5 14 2 4" xfId="42993"/>
    <cellStyle name="Normal 40 5 14 3" xfId="4803"/>
    <cellStyle name="Normal 40 5 14 3 2" xfId="19203"/>
    <cellStyle name="Normal 40 5 14 3 3" xfId="31891"/>
    <cellStyle name="Normal 40 5 14 3 4" xfId="44579"/>
    <cellStyle name="Normal 40 5 14 4" xfId="6390"/>
    <cellStyle name="Normal 40 5 14 4 2" xfId="20789"/>
    <cellStyle name="Normal 40 5 14 4 3" xfId="33477"/>
    <cellStyle name="Normal 40 5 14 4 4" xfId="46166"/>
    <cellStyle name="Normal 40 5 14 5" xfId="7976"/>
    <cellStyle name="Normal 40 5 14 5 2" xfId="22375"/>
    <cellStyle name="Normal 40 5 14 5 3" xfId="35063"/>
    <cellStyle name="Normal 40 5 14 5 4" xfId="47752"/>
    <cellStyle name="Normal 40 5 14 6" xfId="9562"/>
    <cellStyle name="Normal 40 5 14 6 2" xfId="23961"/>
    <cellStyle name="Normal 40 5 14 6 3" xfId="36649"/>
    <cellStyle name="Normal 40 5 14 6 4" xfId="49338"/>
    <cellStyle name="Normal 40 5 14 7" xfId="11148"/>
    <cellStyle name="Normal 40 5 14 7 2" xfId="25547"/>
    <cellStyle name="Normal 40 5 14 7 3" xfId="38235"/>
    <cellStyle name="Normal 40 5 14 7 4" xfId="50924"/>
    <cellStyle name="Normal 40 5 14 8" xfId="12734"/>
    <cellStyle name="Normal 40 5 14 8 2" xfId="27133"/>
    <cellStyle name="Normal 40 5 14 8 3" xfId="39821"/>
    <cellStyle name="Normal 40 5 14 8 4" xfId="52510"/>
    <cellStyle name="Normal 40 5 14 9" xfId="14416"/>
    <cellStyle name="Normal 40 5 15" xfId="1753"/>
    <cellStyle name="Normal 40 5 15 2" xfId="16153"/>
    <cellStyle name="Normal 40 5 15 3" xfId="28841"/>
    <cellStyle name="Normal 40 5 15 4" xfId="41529"/>
    <cellStyle name="Normal 40 5 16" xfId="3339"/>
    <cellStyle name="Normal 40 5 16 2" xfId="17739"/>
    <cellStyle name="Normal 40 5 16 3" xfId="30427"/>
    <cellStyle name="Normal 40 5 16 4" xfId="43115"/>
    <cellStyle name="Normal 40 5 17" xfId="4926"/>
    <cellStyle name="Normal 40 5 17 2" xfId="19325"/>
    <cellStyle name="Normal 40 5 17 3" xfId="32013"/>
    <cellStyle name="Normal 40 5 17 4" xfId="44702"/>
    <cellStyle name="Normal 40 5 18" xfId="6512"/>
    <cellStyle name="Normal 40 5 18 2" xfId="20911"/>
    <cellStyle name="Normal 40 5 18 3" xfId="33599"/>
    <cellStyle name="Normal 40 5 18 4" xfId="46288"/>
    <cellStyle name="Normal 40 5 19" xfId="8098"/>
    <cellStyle name="Normal 40 5 19 2" xfId="22497"/>
    <cellStyle name="Normal 40 5 19 3" xfId="35185"/>
    <cellStyle name="Normal 40 5 19 4" xfId="47874"/>
    <cellStyle name="Normal 40 5 2" xfId="220"/>
    <cellStyle name="Normal 40 5 2 10" xfId="1340"/>
    <cellStyle name="Normal 40 5 2 10 10" xfId="15741"/>
    <cellStyle name="Normal 40 5 2 10 11" xfId="28719"/>
    <cellStyle name="Normal 40 5 2 10 12" xfId="41117"/>
    <cellStyle name="Normal 40 5 2 10 2" xfId="2927"/>
    <cellStyle name="Normal 40 5 2 10 2 2" xfId="17327"/>
    <cellStyle name="Normal 40 5 2 10 2 3" xfId="30015"/>
    <cellStyle name="Normal 40 5 2 10 2 4" xfId="42703"/>
    <cellStyle name="Normal 40 5 2 10 3" xfId="4513"/>
    <cellStyle name="Normal 40 5 2 10 3 2" xfId="18913"/>
    <cellStyle name="Normal 40 5 2 10 3 3" xfId="31601"/>
    <cellStyle name="Normal 40 5 2 10 3 4" xfId="44289"/>
    <cellStyle name="Normal 40 5 2 10 4" xfId="6100"/>
    <cellStyle name="Normal 40 5 2 10 4 2" xfId="20499"/>
    <cellStyle name="Normal 40 5 2 10 4 3" xfId="33187"/>
    <cellStyle name="Normal 40 5 2 10 4 4" xfId="45876"/>
    <cellStyle name="Normal 40 5 2 10 5" xfId="7686"/>
    <cellStyle name="Normal 40 5 2 10 5 2" xfId="22085"/>
    <cellStyle name="Normal 40 5 2 10 5 3" xfId="34773"/>
    <cellStyle name="Normal 40 5 2 10 5 4" xfId="47462"/>
    <cellStyle name="Normal 40 5 2 10 6" xfId="9272"/>
    <cellStyle name="Normal 40 5 2 10 6 2" xfId="23671"/>
    <cellStyle name="Normal 40 5 2 10 6 3" xfId="36359"/>
    <cellStyle name="Normal 40 5 2 10 6 4" xfId="49048"/>
    <cellStyle name="Normal 40 5 2 10 7" xfId="10858"/>
    <cellStyle name="Normal 40 5 2 10 7 2" xfId="25257"/>
    <cellStyle name="Normal 40 5 2 10 7 3" xfId="37945"/>
    <cellStyle name="Normal 40 5 2 10 7 4" xfId="50634"/>
    <cellStyle name="Normal 40 5 2 10 8" xfId="12444"/>
    <cellStyle name="Normal 40 5 2 10 8 2" xfId="26843"/>
    <cellStyle name="Normal 40 5 2 10 8 3" xfId="39531"/>
    <cellStyle name="Normal 40 5 2 10 8 4" xfId="52220"/>
    <cellStyle name="Normal 40 5 2 10 9" xfId="14418"/>
    <cellStyle name="Normal 40 5 2 11" xfId="1454"/>
    <cellStyle name="Normal 40 5 2 11 10" xfId="15855"/>
    <cellStyle name="Normal 40 5 2 11 11" xfId="28720"/>
    <cellStyle name="Normal 40 5 2 11 12" xfId="41231"/>
    <cellStyle name="Normal 40 5 2 11 2" xfId="3041"/>
    <cellStyle name="Normal 40 5 2 11 2 2" xfId="17441"/>
    <cellStyle name="Normal 40 5 2 11 2 3" xfId="30129"/>
    <cellStyle name="Normal 40 5 2 11 2 4" xfId="42817"/>
    <cellStyle name="Normal 40 5 2 11 3" xfId="4627"/>
    <cellStyle name="Normal 40 5 2 11 3 2" xfId="19027"/>
    <cellStyle name="Normal 40 5 2 11 3 3" xfId="31715"/>
    <cellStyle name="Normal 40 5 2 11 3 4" xfId="44403"/>
    <cellStyle name="Normal 40 5 2 11 4" xfId="6214"/>
    <cellStyle name="Normal 40 5 2 11 4 2" xfId="20613"/>
    <cellStyle name="Normal 40 5 2 11 4 3" xfId="33301"/>
    <cellStyle name="Normal 40 5 2 11 4 4" xfId="45990"/>
    <cellStyle name="Normal 40 5 2 11 5" xfId="7800"/>
    <cellStyle name="Normal 40 5 2 11 5 2" xfId="22199"/>
    <cellStyle name="Normal 40 5 2 11 5 3" xfId="34887"/>
    <cellStyle name="Normal 40 5 2 11 5 4" xfId="47576"/>
    <cellStyle name="Normal 40 5 2 11 6" xfId="9386"/>
    <cellStyle name="Normal 40 5 2 11 6 2" xfId="23785"/>
    <cellStyle name="Normal 40 5 2 11 6 3" xfId="36473"/>
    <cellStyle name="Normal 40 5 2 11 6 4" xfId="49162"/>
    <cellStyle name="Normal 40 5 2 11 7" xfId="10972"/>
    <cellStyle name="Normal 40 5 2 11 7 2" xfId="25371"/>
    <cellStyle name="Normal 40 5 2 11 7 3" xfId="38059"/>
    <cellStyle name="Normal 40 5 2 11 7 4" xfId="50748"/>
    <cellStyle name="Normal 40 5 2 11 8" xfId="12558"/>
    <cellStyle name="Normal 40 5 2 11 8 2" xfId="26957"/>
    <cellStyle name="Normal 40 5 2 11 8 3" xfId="39645"/>
    <cellStyle name="Normal 40 5 2 11 8 4" xfId="52334"/>
    <cellStyle name="Normal 40 5 2 11 9" xfId="14419"/>
    <cellStyle name="Normal 40 5 2 12" xfId="1568"/>
    <cellStyle name="Normal 40 5 2 12 10" xfId="15969"/>
    <cellStyle name="Normal 40 5 2 12 11" xfId="28721"/>
    <cellStyle name="Normal 40 5 2 12 12" xfId="41345"/>
    <cellStyle name="Normal 40 5 2 12 2" xfId="3155"/>
    <cellStyle name="Normal 40 5 2 12 2 2" xfId="17555"/>
    <cellStyle name="Normal 40 5 2 12 2 3" xfId="30243"/>
    <cellStyle name="Normal 40 5 2 12 2 4" xfId="42931"/>
    <cellStyle name="Normal 40 5 2 12 3" xfId="4741"/>
    <cellStyle name="Normal 40 5 2 12 3 2" xfId="19141"/>
    <cellStyle name="Normal 40 5 2 12 3 3" xfId="31829"/>
    <cellStyle name="Normal 40 5 2 12 3 4" xfId="44517"/>
    <cellStyle name="Normal 40 5 2 12 4" xfId="6328"/>
    <cellStyle name="Normal 40 5 2 12 4 2" xfId="20727"/>
    <cellStyle name="Normal 40 5 2 12 4 3" xfId="33415"/>
    <cellStyle name="Normal 40 5 2 12 4 4" xfId="46104"/>
    <cellStyle name="Normal 40 5 2 12 5" xfId="7914"/>
    <cellStyle name="Normal 40 5 2 12 5 2" xfId="22313"/>
    <cellStyle name="Normal 40 5 2 12 5 3" xfId="35001"/>
    <cellStyle name="Normal 40 5 2 12 5 4" xfId="47690"/>
    <cellStyle name="Normal 40 5 2 12 6" xfId="9500"/>
    <cellStyle name="Normal 40 5 2 12 6 2" xfId="23899"/>
    <cellStyle name="Normal 40 5 2 12 6 3" xfId="36587"/>
    <cellStyle name="Normal 40 5 2 12 6 4" xfId="49276"/>
    <cellStyle name="Normal 40 5 2 12 7" xfId="11086"/>
    <cellStyle name="Normal 40 5 2 12 7 2" xfId="25485"/>
    <cellStyle name="Normal 40 5 2 12 7 3" xfId="38173"/>
    <cellStyle name="Normal 40 5 2 12 7 4" xfId="50862"/>
    <cellStyle name="Normal 40 5 2 12 8" xfId="12672"/>
    <cellStyle name="Normal 40 5 2 12 8 2" xfId="27071"/>
    <cellStyle name="Normal 40 5 2 12 8 3" xfId="39759"/>
    <cellStyle name="Normal 40 5 2 12 8 4" xfId="52448"/>
    <cellStyle name="Normal 40 5 2 12 9" xfId="14420"/>
    <cellStyle name="Normal 40 5 2 13" xfId="1690"/>
    <cellStyle name="Normal 40 5 2 13 10" xfId="16091"/>
    <cellStyle name="Normal 40 5 2 13 11" xfId="28722"/>
    <cellStyle name="Normal 40 5 2 13 12" xfId="41467"/>
    <cellStyle name="Normal 40 5 2 13 2" xfId="3277"/>
    <cellStyle name="Normal 40 5 2 13 2 2" xfId="17677"/>
    <cellStyle name="Normal 40 5 2 13 2 3" xfId="30365"/>
    <cellStyle name="Normal 40 5 2 13 2 4" xfId="43053"/>
    <cellStyle name="Normal 40 5 2 13 3" xfId="4863"/>
    <cellStyle name="Normal 40 5 2 13 3 2" xfId="19263"/>
    <cellStyle name="Normal 40 5 2 13 3 3" xfId="31951"/>
    <cellStyle name="Normal 40 5 2 13 3 4" xfId="44639"/>
    <cellStyle name="Normal 40 5 2 13 4" xfId="6450"/>
    <cellStyle name="Normal 40 5 2 13 4 2" xfId="20849"/>
    <cellStyle name="Normal 40 5 2 13 4 3" xfId="33537"/>
    <cellStyle name="Normal 40 5 2 13 4 4" xfId="46226"/>
    <cellStyle name="Normal 40 5 2 13 5" xfId="8036"/>
    <cellStyle name="Normal 40 5 2 13 5 2" xfId="22435"/>
    <cellStyle name="Normal 40 5 2 13 5 3" xfId="35123"/>
    <cellStyle name="Normal 40 5 2 13 5 4" xfId="47812"/>
    <cellStyle name="Normal 40 5 2 13 6" xfId="9622"/>
    <cellStyle name="Normal 40 5 2 13 6 2" xfId="24021"/>
    <cellStyle name="Normal 40 5 2 13 6 3" xfId="36709"/>
    <cellStyle name="Normal 40 5 2 13 6 4" xfId="49398"/>
    <cellStyle name="Normal 40 5 2 13 7" xfId="11208"/>
    <cellStyle name="Normal 40 5 2 13 7 2" xfId="25607"/>
    <cellStyle name="Normal 40 5 2 13 7 3" xfId="38295"/>
    <cellStyle name="Normal 40 5 2 13 7 4" xfId="50984"/>
    <cellStyle name="Normal 40 5 2 13 8" xfId="12794"/>
    <cellStyle name="Normal 40 5 2 13 8 2" xfId="27193"/>
    <cellStyle name="Normal 40 5 2 13 8 3" xfId="39881"/>
    <cellStyle name="Normal 40 5 2 13 8 4" xfId="52570"/>
    <cellStyle name="Normal 40 5 2 13 9" xfId="14421"/>
    <cellStyle name="Normal 40 5 2 14" xfId="1813"/>
    <cellStyle name="Normal 40 5 2 14 2" xfId="16213"/>
    <cellStyle name="Normal 40 5 2 14 3" xfId="28901"/>
    <cellStyle name="Normal 40 5 2 14 4" xfId="41589"/>
    <cellStyle name="Normal 40 5 2 15" xfId="3399"/>
    <cellStyle name="Normal 40 5 2 15 2" xfId="17799"/>
    <cellStyle name="Normal 40 5 2 15 3" xfId="30487"/>
    <cellStyle name="Normal 40 5 2 15 4" xfId="43175"/>
    <cellStyle name="Normal 40 5 2 16" xfId="4986"/>
    <cellStyle name="Normal 40 5 2 16 2" xfId="19385"/>
    <cellStyle name="Normal 40 5 2 16 3" xfId="32073"/>
    <cellStyle name="Normal 40 5 2 16 4" xfId="44762"/>
    <cellStyle name="Normal 40 5 2 17" xfId="6572"/>
    <cellStyle name="Normal 40 5 2 17 2" xfId="20971"/>
    <cellStyle name="Normal 40 5 2 17 3" xfId="33659"/>
    <cellStyle name="Normal 40 5 2 17 4" xfId="46348"/>
    <cellStyle name="Normal 40 5 2 18" xfId="8158"/>
    <cellStyle name="Normal 40 5 2 18 2" xfId="22557"/>
    <cellStyle name="Normal 40 5 2 18 3" xfId="35245"/>
    <cellStyle name="Normal 40 5 2 18 4" xfId="47934"/>
    <cellStyle name="Normal 40 5 2 19" xfId="9744"/>
    <cellStyle name="Normal 40 5 2 19 2" xfId="24143"/>
    <cellStyle name="Normal 40 5 2 19 3" xfId="36831"/>
    <cellStyle name="Normal 40 5 2 19 4" xfId="49520"/>
    <cellStyle name="Normal 40 5 2 2" xfId="382"/>
    <cellStyle name="Normal 40 5 2 2 10" xfId="14783"/>
    <cellStyle name="Normal 40 5 2 2 11" xfId="28723"/>
    <cellStyle name="Normal 40 5 2 2 12" xfId="40159"/>
    <cellStyle name="Normal 40 5 2 2 2" xfId="1969"/>
    <cellStyle name="Normal 40 5 2 2 2 2" xfId="16369"/>
    <cellStyle name="Normal 40 5 2 2 2 3" xfId="29057"/>
    <cellStyle name="Normal 40 5 2 2 2 4" xfId="41745"/>
    <cellStyle name="Normal 40 5 2 2 3" xfId="3555"/>
    <cellStyle name="Normal 40 5 2 2 3 2" xfId="17955"/>
    <cellStyle name="Normal 40 5 2 2 3 3" xfId="30643"/>
    <cellStyle name="Normal 40 5 2 2 3 4" xfId="43331"/>
    <cellStyle name="Normal 40 5 2 2 4" xfId="5142"/>
    <cellStyle name="Normal 40 5 2 2 4 2" xfId="19541"/>
    <cellStyle name="Normal 40 5 2 2 4 3" xfId="32229"/>
    <cellStyle name="Normal 40 5 2 2 4 4" xfId="44918"/>
    <cellStyle name="Normal 40 5 2 2 5" xfId="6728"/>
    <cellStyle name="Normal 40 5 2 2 5 2" xfId="21127"/>
    <cellStyle name="Normal 40 5 2 2 5 3" xfId="33815"/>
    <cellStyle name="Normal 40 5 2 2 5 4" xfId="46504"/>
    <cellStyle name="Normal 40 5 2 2 6" xfId="8314"/>
    <cellStyle name="Normal 40 5 2 2 6 2" xfId="22713"/>
    <cellStyle name="Normal 40 5 2 2 6 3" xfId="35401"/>
    <cellStyle name="Normal 40 5 2 2 6 4" xfId="48090"/>
    <cellStyle name="Normal 40 5 2 2 7" xfId="9900"/>
    <cellStyle name="Normal 40 5 2 2 7 2" xfId="24299"/>
    <cellStyle name="Normal 40 5 2 2 7 3" xfId="36987"/>
    <cellStyle name="Normal 40 5 2 2 7 4" xfId="49676"/>
    <cellStyle name="Normal 40 5 2 2 8" xfId="11486"/>
    <cellStyle name="Normal 40 5 2 2 8 2" xfId="25885"/>
    <cellStyle name="Normal 40 5 2 2 8 3" xfId="38573"/>
    <cellStyle name="Normal 40 5 2 2 8 4" xfId="51262"/>
    <cellStyle name="Normal 40 5 2 2 9" xfId="14422"/>
    <cellStyle name="Normal 40 5 2 20" xfId="11330"/>
    <cellStyle name="Normal 40 5 2 20 2" xfId="25729"/>
    <cellStyle name="Normal 40 5 2 20 3" xfId="38417"/>
    <cellStyle name="Normal 40 5 2 20 4" xfId="51106"/>
    <cellStyle name="Normal 40 5 2 21" xfId="14417"/>
    <cellStyle name="Normal 40 5 2 22" xfId="14627"/>
    <cellStyle name="Normal 40 5 2 23" xfId="28718"/>
    <cellStyle name="Normal 40 5 2 24" xfId="40003"/>
    <cellStyle name="Normal 40 5 2 3" xfId="506"/>
    <cellStyle name="Normal 40 5 2 3 10" xfId="14907"/>
    <cellStyle name="Normal 40 5 2 3 11" xfId="28724"/>
    <cellStyle name="Normal 40 5 2 3 12" xfId="40283"/>
    <cellStyle name="Normal 40 5 2 3 2" xfId="2093"/>
    <cellStyle name="Normal 40 5 2 3 2 2" xfId="16493"/>
    <cellStyle name="Normal 40 5 2 3 2 3" xfId="29181"/>
    <cellStyle name="Normal 40 5 2 3 2 4" xfId="41869"/>
    <cellStyle name="Normal 40 5 2 3 3" xfId="3679"/>
    <cellStyle name="Normal 40 5 2 3 3 2" xfId="18079"/>
    <cellStyle name="Normal 40 5 2 3 3 3" xfId="30767"/>
    <cellStyle name="Normal 40 5 2 3 3 4" xfId="43455"/>
    <cellStyle name="Normal 40 5 2 3 4" xfId="5266"/>
    <cellStyle name="Normal 40 5 2 3 4 2" xfId="19665"/>
    <cellStyle name="Normal 40 5 2 3 4 3" xfId="32353"/>
    <cellStyle name="Normal 40 5 2 3 4 4" xfId="45042"/>
    <cellStyle name="Normal 40 5 2 3 5" xfId="6852"/>
    <cellStyle name="Normal 40 5 2 3 5 2" xfId="21251"/>
    <cellStyle name="Normal 40 5 2 3 5 3" xfId="33939"/>
    <cellStyle name="Normal 40 5 2 3 5 4" xfId="46628"/>
    <cellStyle name="Normal 40 5 2 3 6" xfId="8438"/>
    <cellStyle name="Normal 40 5 2 3 6 2" xfId="22837"/>
    <cellStyle name="Normal 40 5 2 3 6 3" xfId="35525"/>
    <cellStyle name="Normal 40 5 2 3 6 4" xfId="48214"/>
    <cellStyle name="Normal 40 5 2 3 7" xfId="10024"/>
    <cellStyle name="Normal 40 5 2 3 7 2" xfId="24423"/>
    <cellStyle name="Normal 40 5 2 3 7 3" xfId="37111"/>
    <cellStyle name="Normal 40 5 2 3 7 4" xfId="49800"/>
    <cellStyle name="Normal 40 5 2 3 8" xfId="11610"/>
    <cellStyle name="Normal 40 5 2 3 8 2" xfId="26009"/>
    <cellStyle name="Normal 40 5 2 3 8 3" xfId="38697"/>
    <cellStyle name="Normal 40 5 2 3 8 4" xfId="51386"/>
    <cellStyle name="Normal 40 5 2 3 9" xfId="14423"/>
    <cellStyle name="Normal 40 5 2 4" xfId="622"/>
    <cellStyle name="Normal 40 5 2 4 10" xfId="15023"/>
    <cellStyle name="Normal 40 5 2 4 11" xfId="28725"/>
    <cellStyle name="Normal 40 5 2 4 12" xfId="40399"/>
    <cellStyle name="Normal 40 5 2 4 2" xfId="2209"/>
    <cellStyle name="Normal 40 5 2 4 2 2" xfId="16609"/>
    <cellStyle name="Normal 40 5 2 4 2 3" xfId="29297"/>
    <cellStyle name="Normal 40 5 2 4 2 4" xfId="41985"/>
    <cellStyle name="Normal 40 5 2 4 3" xfId="3795"/>
    <cellStyle name="Normal 40 5 2 4 3 2" xfId="18195"/>
    <cellStyle name="Normal 40 5 2 4 3 3" xfId="30883"/>
    <cellStyle name="Normal 40 5 2 4 3 4" xfId="43571"/>
    <cellStyle name="Normal 40 5 2 4 4" xfId="5382"/>
    <cellStyle name="Normal 40 5 2 4 4 2" xfId="19781"/>
    <cellStyle name="Normal 40 5 2 4 4 3" xfId="32469"/>
    <cellStyle name="Normal 40 5 2 4 4 4" xfId="45158"/>
    <cellStyle name="Normal 40 5 2 4 5" xfId="6968"/>
    <cellStyle name="Normal 40 5 2 4 5 2" xfId="21367"/>
    <cellStyle name="Normal 40 5 2 4 5 3" xfId="34055"/>
    <cellStyle name="Normal 40 5 2 4 5 4" xfId="46744"/>
    <cellStyle name="Normal 40 5 2 4 6" xfId="8554"/>
    <cellStyle name="Normal 40 5 2 4 6 2" xfId="22953"/>
    <cellStyle name="Normal 40 5 2 4 6 3" xfId="35641"/>
    <cellStyle name="Normal 40 5 2 4 6 4" xfId="48330"/>
    <cellStyle name="Normal 40 5 2 4 7" xfId="10140"/>
    <cellStyle name="Normal 40 5 2 4 7 2" xfId="24539"/>
    <cellStyle name="Normal 40 5 2 4 7 3" xfId="37227"/>
    <cellStyle name="Normal 40 5 2 4 7 4" xfId="49916"/>
    <cellStyle name="Normal 40 5 2 4 8" xfId="11726"/>
    <cellStyle name="Normal 40 5 2 4 8 2" xfId="26125"/>
    <cellStyle name="Normal 40 5 2 4 8 3" xfId="38813"/>
    <cellStyle name="Normal 40 5 2 4 8 4" xfId="51502"/>
    <cellStyle name="Normal 40 5 2 4 9" xfId="14424"/>
    <cellStyle name="Normal 40 5 2 5" xfId="746"/>
    <cellStyle name="Normal 40 5 2 5 10" xfId="15147"/>
    <cellStyle name="Normal 40 5 2 5 11" xfId="28726"/>
    <cellStyle name="Normal 40 5 2 5 12" xfId="40523"/>
    <cellStyle name="Normal 40 5 2 5 2" xfId="2333"/>
    <cellStyle name="Normal 40 5 2 5 2 2" xfId="16733"/>
    <cellStyle name="Normal 40 5 2 5 2 3" xfId="29421"/>
    <cellStyle name="Normal 40 5 2 5 2 4" xfId="42109"/>
    <cellStyle name="Normal 40 5 2 5 3" xfId="3919"/>
    <cellStyle name="Normal 40 5 2 5 3 2" xfId="18319"/>
    <cellStyle name="Normal 40 5 2 5 3 3" xfId="31007"/>
    <cellStyle name="Normal 40 5 2 5 3 4" xfId="43695"/>
    <cellStyle name="Normal 40 5 2 5 4" xfId="5506"/>
    <cellStyle name="Normal 40 5 2 5 4 2" xfId="19905"/>
    <cellStyle name="Normal 40 5 2 5 4 3" xfId="32593"/>
    <cellStyle name="Normal 40 5 2 5 4 4" xfId="45282"/>
    <cellStyle name="Normal 40 5 2 5 5" xfId="7092"/>
    <cellStyle name="Normal 40 5 2 5 5 2" xfId="21491"/>
    <cellStyle name="Normal 40 5 2 5 5 3" xfId="34179"/>
    <cellStyle name="Normal 40 5 2 5 5 4" xfId="46868"/>
    <cellStyle name="Normal 40 5 2 5 6" xfId="8678"/>
    <cellStyle name="Normal 40 5 2 5 6 2" xfId="23077"/>
    <cellStyle name="Normal 40 5 2 5 6 3" xfId="35765"/>
    <cellStyle name="Normal 40 5 2 5 6 4" xfId="48454"/>
    <cellStyle name="Normal 40 5 2 5 7" xfId="10264"/>
    <cellStyle name="Normal 40 5 2 5 7 2" xfId="24663"/>
    <cellStyle name="Normal 40 5 2 5 7 3" xfId="37351"/>
    <cellStyle name="Normal 40 5 2 5 7 4" xfId="50040"/>
    <cellStyle name="Normal 40 5 2 5 8" xfId="11850"/>
    <cellStyle name="Normal 40 5 2 5 8 2" xfId="26249"/>
    <cellStyle name="Normal 40 5 2 5 8 3" xfId="38937"/>
    <cellStyle name="Normal 40 5 2 5 8 4" xfId="51626"/>
    <cellStyle name="Normal 40 5 2 5 9" xfId="14425"/>
    <cellStyle name="Normal 40 5 2 6" xfId="858"/>
    <cellStyle name="Normal 40 5 2 6 10" xfId="15259"/>
    <cellStyle name="Normal 40 5 2 6 11" xfId="28727"/>
    <cellStyle name="Normal 40 5 2 6 12" xfId="40635"/>
    <cellStyle name="Normal 40 5 2 6 2" xfId="2445"/>
    <cellStyle name="Normal 40 5 2 6 2 2" xfId="16845"/>
    <cellStyle name="Normal 40 5 2 6 2 3" xfId="29533"/>
    <cellStyle name="Normal 40 5 2 6 2 4" xfId="42221"/>
    <cellStyle name="Normal 40 5 2 6 3" xfId="4031"/>
    <cellStyle name="Normal 40 5 2 6 3 2" xfId="18431"/>
    <cellStyle name="Normal 40 5 2 6 3 3" xfId="31119"/>
    <cellStyle name="Normal 40 5 2 6 3 4" xfId="43807"/>
    <cellStyle name="Normal 40 5 2 6 4" xfId="5618"/>
    <cellStyle name="Normal 40 5 2 6 4 2" xfId="20017"/>
    <cellStyle name="Normal 40 5 2 6 4 3" xfId="32705"/>
    <cellStyle name="Normal 40 5 2 6 4 4" xfId="45394"/>
    <cellStyle name="Normal 40 5 2 6 5" xfId="7204"/>
    <cellStyle name="Normal 40 5 2 6 5 2" xfId="21603"/>
    <cellStyle name="Normal 40 5 2 6 5 3" xfId="34291"/>
    <cellStyle name="Normal 40 5 2 6 5 4" xfId="46980"/>
    <cellStyle name="Normal 40 5 2 6 6" xfId="8790"/>
    <cellStyle name="Normal 40 5 2 6 6 2" xfId="23189"/>
    <cellStyle name="Normal 40 5 2 6 6 3" xfId="35877"/>
    <cellStyle name="Normal 40 5 2 6 6 4" xfId="48566"/>
    <cellStyle name="Normal 40 5 2 6 7" xfId="10376"/>
    <cellStyle name="Normal 40 5 2 6 7 2" xfId="24775"/>
    <cellStyle name="Normal 40 5 2 6 7 3" xfId="37463"/>
    <cellStyle name="Normal 40 5 2 6 7 4" xfId="50152"/>
    <cellStyle name="Normal 40 5 2 6 8" xfId="11962"/>
    <cellStyle name="Normal 40 5 2 6 8 2" xfId="26361"/>
    <cellStyle name="Normal 40 5 2 6 8 3" xfId="39049"/>
    <cellStyle name="Normal 40 5 2 6 8 4" xfId="51738"/>
    <cellStyle name="Normal 40 5 2 6 9" xfId="14426"/>
    <cellStyle name="Normal 40 5 2 7" xfId="969"/>
    <cellStyle name="Normal 40 5 2 7 10" xfId="15370"/>
    <cellStyle name="Normal 40 5 2 7 11" xfId="28728"/>
    <cellStyle name="Normal 40 5 2 7 12" xfId="40746"/>
    <cellStyle name="Normal 40 5 2 7 2" xfId="2556"/>
    <cellStyle name="Normal 40 5 2 7 2 2" xfId="16956"/>
    <cellStyle name="Normal 40 5 2 7 2 3" xfId="29644"/>
    <cellStyle name="Normal 40 5 2 7 2 4" xfId="42332"/>
    <cellStyle name="Normal 40 5 2 7 3" xfId="4142"/>
    <cellStyle name="Normal 40 5 2 7 3 2" xfId="18542"/>
    <cellStyle name="Normal 40 5 2 7 3 3" xfId="31230"/>
    <cellStyle name="Normal 40 5 2 7 3 4" xfId="43918"/>
    <cellStyle name="Normal 40 5 2 7 4" xfId="5729"/>
    <cellStyle name="Normal 40 5 2 7 4 2" xfId="20128"/>
    <cellStyle name="Normal 40 5 2 7 4 3" xfId="32816"/>
    <cellStyle name="Normal 40 5 2 7 4 4" xfId="45505"/>
    <cellStyle name="Normal 40 5 2 7 5" xfId="7315"/>
    <cellStyle name="Normal 40 5 2 7 5 2" xfId="21714"/>
    <cellStyle name="Normal 40 5 2 7 5 3" xfId="34402"/>
    <cellStyle name="Normal 40 5 2 7 5 4" xfId="47091"/>
    <cellStyle name="Normal 40 5 2 7 6" xfId="8901"/>
    <cellStyle name="Normal 40 5 2 7 6 2" xfId="23300"/>
    <cellStyle name="Normal 40 5 2 7 6 3" xfId="35988"/>
    <cellStyle name="Normal 40 5 2 7 6 4" xfId="48677"/>
    <cellStyle name="Normal 40 5 2 7 7" xfId="10487"/>
    <cellStyle name="Normal 40 5 2 7 7 2" xfId="24886"/>
    <cellStyle name="Normal 40 5 2 7 7 3" xfId="37574"/>
    <cellStyle name="Normal 40 5 2 7 7 4" xfId="50263"/>
    <cellStyle name="Normal 40 5 2 7 8" xfId="12073"/>
    <cellStyle name="Normal 40 5 2 7 8 2" xfId="26472"/>
    <cellStyle name="Normal 40 5 2 7 8 3" xfId="39160"/>
    <cellStyle name="Normal 40 5 2 7 8 4" xfId="51849"/>
    <cellStyle name="Normal 40 5 2 7 9" xfId="14427"/>
    <cellStyle name="Normal 40 5 2 8" xfId="1080"/>
    <cellStyle name="Normal 40 5 2 8 10" xfId="15481"/>
    <cellStyle name="Normal 40 5 2 8 11" xfId="28729"/>
    <cellStyle name="Normal 40 5 2 8 12" xfId="40857"/>
    <cellStyle name="Normal 40 5 2 8 2" xfId="2667"/>
    <cellStyle name="Normal 40 5 2 8 2 2" xfId="17067"/>
    <cellStyle name="Normal 40 5 2 8 2 3" xfId="29755"/>
    <cellStyle name="Normal 40 5 2 8 2 4" xfId="42443"/>
    <cellStyle name="Normal 40 5 2 8 3" xfId="4253"/>
    <cellStyle name="Normal 40 5 2 8 3 2" xfId="18653"/>
    <cellStyle name="Normal 40 5 2 8 3 3" xfId="31341"/>
    <cellStyle name="Normal 40 5 2 8 3 4" xfId="44029"/>
    <cellStyle name="Normal 40 5 2 8 4" xfId="5840"/>
    <cellStyle name="Normal 40 5 2 8 4 2" xfId="20239"/>
    <cellStyle name="Normal 40 5 2 8 4 3" xfId="32927"/>
    <cellStyle name="Normal 40 5 2 8 4 4" xfId="45616"/>
    <cellStyle name="Normal 40 5 2 8 5" xfId="7426"/>
    <cellStyle name="Normal 40 5 2 8 5 2" xfId="21825"/>
    <cellStyle name="Normal 40 5 2 8 5 3" xfId="34513"/>
    <cellStyle name="Normal 40 5 2 8 5 4" xfId="47202"/>
    <cellStyle name="Normal 40 5 2 8 6" xfId="9012"/>
    <cellStyle name="Normal 40 5 2 8 6 2" xfId="23411"/>
    <cellStyle name="Normal 40 5 2 8 6 3" xfId="36099"/>
    <cellStyle name="Normal 40 5 2 8 6 4" xfId="48788"/>
    <cellStyle name="Normal 40 5 2 8 7" xfId="10598"/>
    <cellStyle name="Normal 40 5 2 8 7 2" xfId="24997"/>
    <cellStyle name="Normal 40 5 2 8 7 3" xfId="37685"/>
    <cellStyle name="Normal 40 5 2 8 7 4" xfId="50374"/>
    <cellStyle name="Normal 40 5 2 8 8" xfId="12184"/>
    <cellStyle name="Normal 40 5 2 8 8 2" xfId="26583"/>
    <cellStyle name="Normal 40 5 2 8 8 3" xfId="39271"/>
    <cellStyle name="Normal 40 5 2 8 8 4" xfId="51960"/>
    <cellStyle name="Normal 40 5 2 8 9" xfId="14428"/>
    <cellStyle name="Normal 40 5 2 9" xfId="1202"/>
    <cellStyle name="Normal 40 5 2 9 10" xfId="15603"/>
    <cellStyle name="Normal 40 5 2 9 11" xfId="28730"/>
    <cellStyle name="Normal 40 5 2 9 12" xfId="40979"/>
    <cellStyle name="Normal 40 5 2 9 2" xfId="2789"/>
    <cellStyle name="Normal 40 5 2 9 2 2" xfId="17189"/>
    <cellStyle name="Normal 40 5 2 9 2 3" xfId="29877"/>
    <cellStyle name="Normal 40 5 2 9 2 4" xfId="42565"/>
    <cellStyle name="Normal 40 5 2 9 3" xfId="4375"/>
    <cellStyle name="Normal 40 5 2 9 3 2" xfId="18775"/>
    <cellStyle name="Normal 40 5 2 9 3 3" xfId="31463"/>
    <cellStyle name="Normal 40 5 2 9 3 4" xfId="44151"/>
    <cellStyle name="Normal 40 5 2 9 4" xfId="5962"/>
    <cellStyle name="Normal 40 5 2 9 4 2" xfId="20361"/>
    <cellStyle name="Normal 40 5 2 9 4 3" xfId="33049"/>
    <cellStyle name="Normal 40 5 2 9 4 4" xfId="45738"/>
    <cellStyle name="Normal 40 5 2 9 5" xfId="7548"/>
    <cellStyle name="Normal 40 5 2 9 5 2" xfId="21947"/>
    <cellStyle name="Normal 40 5 2 9 5 3" xfId="34635"/>
    <cellStyle name="Normal 40 5 2 9 5 4" xfId="47324"/>
    <cellStyle name="Normal 40 5 2 9 6" xfId="9134"/>
    <cellStyle name="Normal 40 5 2 9 6 2" xfId="23533"/>
    <cellStyle name="Normal 40 5 2 9 6 3" xfId="36221"/>
    <cellStyle name="Normal 40 5 2 9 6 4" xfId="48910"/>
    <cellStyle name="Normal 40 5 2 9 7" xfId="10720"/>
    <cellStyle name="Normal 40 5 2 9 7 2" xfId="25119"/>
    <cellStyle name="Normal 40 5 2 9 7 3" xfId="37807"/>
    <cellStyle name="Normal 40 5 2 9 7 4" xfId="50496"/>
    <cellStyle name="Normal 40 5 2 9 8" xfId="12306"/>
    <cellStyle name="Normal 40 5 2 9 8 2" xfId="26705"/>
    <cellStyle name="Normal 40 5 2 9 8 3" xfId="39393"/>
    <cellStyle name="Normal 40 5 2 9 8 4" xfId="52082"/>
    <cellStyle name="Normal 40 5 2 9 9" xfId="14429"/>
    <cellStyle name="Normal 40 5 20" xfId="9684"/>
    <cellStyle name="Normal 40 5 20 2" xfId="24083"/>
    <cellStyle name="Normal 40 5 20 3" xfId="36771"/>
    <cellStyle name="Normal 40 5 20 4" xfId="49460"/>
    <cellStyle name="Normal 40 5 21" xfId="11270"/>
    <cellStyle name="Normal 40 5 21 2" xfId="25669"/>
    <cellStyle name="Normal 40 5 21 3" xfId="38357"/>
    <cellStyle name="Normal 40 5 21 4" xfId="51046"/>
    <cellStyle name="Normal 40 5 22" xfId="14411"/>
    <cellStyle name="Normal 40 5 23" xfId="14567"/>
    <cellStyle name="Normal 40 5 24" xfId="28712"/>
    <cellStyle name="Normal 40 5 25" xfId="39943"/>
    <cellStyle name="Normal 40 5 3" xfId="321"/>
    <cellStyle name="Normal 40 5 3 10" xfId="14722"/>
    <cellStyle name="Normal 40 5 3 11" xfId="28731"/>
    <cellStyle name="Normal 40 5 3 12" xfId="40098"/>
    <cellStyle name="Normal 40 5 3 2" xfId="1908"/>
    <cellStyle name="Normal 40 5 3 2 2" xfId="16308"/>
    <cellStyle name="Normal 40 5 3 2 3" xfId="28996"/>
    <cellStyle name="Normal 40 5 3 2 4" xfId="41684"/>
    <cellStyle name="Normal 40 5 3 3" xfId="3494"/>
    <cellStyle name="Normal 40 5 3 3 2" xfId="17894"/>
    <cellStyle name="Normal 40 5 3 3 3" xfId="30582"/>
    <cellStyle name="Normal 40 5 3 3 4" xfId="43270"/>
    <cellStyle name="Normal 40 5 3 4" xfId="5081"/>
    <cellStyle name="Normal 40 5 3 4 2" xfId="19480"/>
    <cellStyle name="Normal 40 5 3 4 3" xfId="32168"/>
    <cellStyle name="Normal 40 5 3 4 4" xfId="44857"/>
    <cellStyle name="Normal 40 5 3 5" xfId="6667"/>
    <cellStyle name="Normal 40 5 3 5 2" xfId="21066"/>
    <cellStyle name="Normal 40 5 3 5 3" xfId="33754"/>
    <cellStyle name="Normal 40 5 3 5 4" xfId="46443"/>
    <cellStyle name="Normal 40 5 3 6" xfId="8253"/>
    <cellStyle name="Normal 40 5 3 6 2" xfId="22652"/>
    <cellStyle name="Normal 40 5 3 6 3" xfId="35340"/>
    <cellStyle name="Normal 40 5 3 6 4" xfId="48029"/>
    <cellStyle name="Normal 40 5 3 7" xfId="9839"/>
    <cellStyle name="Normal 40 5 3 7 2" xfId="24238"/>
    <cellStyle name="Normal 40 5 3 7 3" xfId="36926"/>
    <cellStyle name="Normal 40 5 3 7 4" xfId="49615"/>
    <cellStyle name="Normal 40 5 3 8" xfId="11425"/>
    <cellStyle name="Normal 40 5 3 8 2" xfId="25824"/>
    <cellStyle name="Normal 40 5 3 8 3" xfId="38512"/>
    <cellStyle name="Normal 40 5 3 8 4" xfId="51201"/>
    <cellStyle name="Normal 40 5 3 9" xfId="14430"/>
    <cellStyle name="Normal 40 5 4" xfId="445"/>
    <cellStyle name="Normal 40 5 4 10" xfId="14846"/>
    <cellStyle name="Normal 40 5 4 11" xfId="28732"/>
    <cellStyle name="Normal 40 5 4 12" xfId="40222"/>
    <cellStyle name="Normal 40 5 4 2" xfId="2032"/>
    <cellStyle name="Normal 40 5 4 2 2" xfId="16432"/>
    <cellStyle name="Normal 40 5 4 2 3" xfId="29120"/>
    <cellStyle name="Normal 40 5 4 2 4" xfId="41808"/>
    <cellStyle name="Normal 40 5 4 3" xfId="3618"/>
    <cellStyle name="Normal 40 5 4 3 2" xfId="18018"/>
    <cellStyle name="Normal 40 5 4 3 3" xfId="30706"/>
    <cellStyle name="Normal 40 5 4 3 4" xfId="43394"/>
    <cellStyle name="Normal 40 5 4 4" xfId="5205"/>
    <cellStyle name="Normal 40 5 4 4 2" xfId="19604"/>
    <cellStyle name="Normal 40 5 4 4 3" xfId="32292"/>
    <cellStyle name="Normal 40 5 4 4 4" xfId="44981"/>
    <cellStyle name="Normal 40 5 4 5" xfId="6791"/>
    <cellStyle name="Normal 40 5 4 5 2" xfId="21190"/>
    <cellStyle name="Normal 40 5 4 5 3" xfId="33878"/>
    <cellStyle name="Normal 40 5 4 5 4" xfId="46567"/>
    <cellStyle name="Normal 40 5 4 6" xfId="8377"/>
    <cellStyle name="Normal 40 5 4 6 2" xfId="22776"/>
    <cellStyle name="Normal 40 5 4 6 3" xfId="35464"/>
    <cellStyle name="Normal 40 5 4 6 4" xfId="48153"/>
    <cellStyle name="Normal 40 5 4 7" xfId="9963"/>
    <cellStyle name="Normal 40 5 4 7 2" xfId="24362"/>
    <cellStyle name="Normal 40 5 4 7 3" xfId="37050"/>
    <cellStyle name="Normal 40 5 4 7 4" xfId="49739"/>
    <cellStyle name="Normal 40 5 4 8" xfId="11549"/>
    <cellStyle name="Normal 40 5 4 8 2" xfId="25948"/>
    <cellStyle name="Normal 40 5 4 8 3" xfId="38636"/>
    <cellStyle name="Normal 40 5 4 8 4" xfId="51325"/>
    <cellStyle name="Normal 40 5 4 9" xfId="14431"/>
    <cellStyle name="Normal 40 5 5" xfId="561"/>
    <cellStyle name="Normal 40 5 5 10" xfId="14962"/>
    <cellStyle name="Normal 40 5 5 11" xfId="28733"/>
    <cellStyle name="Normal 40 5 5 12" xfId="40338"/>
    <cellStyle name="Normal 40 5 5 2" xfId="2148"/>
    <cellStyle name="Normal 40 5 5 2 2" xfId="16548"/>
    <cellStyle name="Normal 40 5 5 2 3" xfId="29236"/>
    <cellStyle name="Normal 40 5 5 2 4" xfId="41924"/>
    <cellStyle name="Normal 40 5 5 3" xfId="3734"/>
    <cellStyle name="Normal 40 5 5 3 2" xfId="18134"/>
    <cellStyle name="Normal 40 5 5 3 3" xfId="30822"/>
    <cellStyle name="Normal 40 5 5 3 4" xfId="43510"/>
    <cellStyle name="Normal 40 5 5 4" xfId="5321"/>
    <cellStyle name="Normal 40 5 5 4 2" xfId="19720"/>
    <cellStyle name="Normal 40 5 5 4 3" xfId="32408"/>
    <cellStyle name="Normal 40 5 5 4 4" xfId="45097"/>
    <cellStyle name="Normal 40 5 5 5" xfId="6907"/>
    <cellStyle name="Normal 40 5 5 5 2" xfId="21306"/>
    <cellStyle name="Normal 40 5 5 5 3" xfId="33994"/>
    <cellStyle name="Normal 40 5 5 5 4" xfId="46683"/>
    <cellStyle name="Normal 40 5 5 6" xfId="8493"/>
    <cellStyle name="Normal 40 5 5 6 2" xfId="22892"/>
    <cellStyle name="Normal 40 5 5 6 3" xfId="35580"/>
    <cellStyle name="Normal 40 5 5 6 4" xfId="48269"/>
    <cellStyle name="Normal 40 5 5 7" xfId="10079"/>
    <cellStyle name="Normal 40 5 5 7 2" xfId="24478"/>
    <cellStyle name="Normal 40 5 5 7 3" xfId="37166"/>
    <cellStyle name="Normal 40 5 5 7 4" xfId="49855"/>
    <cellStyle name="Normal 40 5 5 8" xfId="11665"/>
    <cellStyle name="Normal 40 5 5 8 2" xfId="26064"/>
    <cellStyle name="Normal 40 5 5 8 3" xfId="38752"/>
    <cellStyle name="Normal 40 5 5 8 4" xfId="51441"/>
    <cellStyle name="Normal 40 5 5 9" xfId="14432"/>
    <cellStyle name="Normal 40 5 6" xfId="686"/>
    <cellStyle name="Normal 40 5 6 10" xfId="15087"/>
    <cellStyle name="Normal 40 5 6 11" xfId="28734"/>
    <cellStyle name="Normal 40 5 6 12" xfId="40463"/>
    <cellStyle name="Normal 40 5 6 2" xfId="2273"/>
    <cellStyle name="Normal 40 5 6 2 2" xfId="16673"/>
    <cellStyle name="Normal 40 5 6 2 3" xfId="29361"/>
    <cellStyle name="Normal 40 5 6 2 4" xfId="42049"/>
    <cellStyle name="Normal 40 5 6 3" xfId="3859"/>
    <cellStyle name="Normal 40 5 6 3 2" xfId="18259"/>
    <cellStyle name="Normal 40 5 6 3 3" xfId="30947"/>
    <cellStyle name="Normal 40 5 6 3 4" xfId="43635"/>
    <cellStyle name="Normal 40 5 6 4" xfId="5446"/>
    <cellStyle name="Normal 40 5 6 4 2" xfId="19845"/>
    <cellStyle name="Normal 40 5 6 4 3" xfId="32533"/>
    <cellStyle name="Normal 40 5 6 4 4" xfId="45222"/>
    <cellStyle name="Normal 40 5 6 5" xfId="7032"/>
    <cellStyle name="Normal 40 5 6 5 2" xfId="21431"/>
    <cellStyle name="Normal 40 5 6 5 3" xfId="34119"/>
    <cellStyle name="Normal 40 5 6 5 4" xfId="46808"/>
    <cellStyle name="Normal 40 5 6 6" xfId="8618"/>
    <cellStyle name="Normal 40 5 6 6 2" xfId="23017"/>
    <cellStyle name="Normal 40 5 6 6 3" xfId="35705"/>
    <cellStyle name="Normal 40 5 6 6 4" xfId="48394"/>
    <cellStyle name="Normal 40 5 6 7" xfId="10204"/>
    <cellStyle name="Normal 40 5 6 7 2" xfId="24603"/>
    <cellStyle name="Normal 40 5 6 7 3" xfId="37291"/>
    <cellStyle name="Normal 40 5 6 7 4" xfId="49980"/>
    <cellStyle name="Normal 40 5 6 8" xfId="11790"/>
    <cellStyle name="Normal 40 5 6 8 2" xfId="26189"/>
    <cellStyle name="Normal 40 5 6 8 3" xfId="38877"/>
    <cellStyle name="Normal 40 5 6 8 4" xfId="51566"/>
    <cellStyle name="Normal 40 5 6 9" xfId="14433"/>
    <cellStyle name="Normal 40 5 7" xfId="798"/>
    <cellStyle name="Normal 40 5 7 10" xfId="15199"/>
    <cellStyle name="Normal 40 5 7 11" xfId="28735"/>
    <cellStyle name="Normal 40 5 7 12" xfId="40575"/>
    <cellStyle name="Normal 40 5 7 2" xfId="2385"/>
    <cellStyle name="Normal 40 5 7 2 2" xfId="16785"/>
    <cellStyle name="Normal 40 5 7 2 3" xfId="29473"/>
    <cellStyle name="Normal 40 5 7 2 4" xfId="42161"/>
    <cellStyle name="Normal 40 5 7 3" xfId="3971"/>
    <cellStyle name="Normal 40 5 7 3 2" xfId="18371"/>
    <cellStyle name="Normal 40 5 7 3 3" xfId="31059"/>
    <cellStyle name="Normal 40 5 7 3 4" xfId="43747"/>
    <cellStyle name="Normal 40 5 7 4" xfId="5558"/>
    <cellStyle name="Normal 40 5 7 4 2" xfId="19957"/>
    <cellStyle name="Normal 40 5 7 4 3" xfId="32645"/>
    <cellStyle name="Normal 40 5 7 4 4" xfId="45334"/>
    <cellStyle name="Normal 40 5 7 5" xfId="7144"/>
    <cellStyle name="Normal 40 5 7 5 2" xfId="21543"/>
    <cellStyle name="Normal 40 5 7 5 3" xfId="34231"/>
    <cellStyle name="Normal 40 5 7 5 4" xfId="46920"/>
    <cellStyle name="Normal 40 5 7 6" xfId="8730"/>
    <cellStyle name="Normal 40 5 7 6 2" xfId="23129"/>
    <cellStyle name="Normal 40 5 7 6 3" xfId="35817"/>
    <cellStyle name="Normal 40 5 7 6 4" xfId="48506"/>
    <cellStyle name="Normal 40 5 7 7" xfId="10316"/>
    <cellStyle name="Normal 40 5 7 7 2" xfId="24715"/>
    <cellStyle name="Normal 40 5 7 7 3" xfId="37403"/>
    <cellStyle name="Normal 40 5 7 7 4" xfId="50092"/>
    <cellStyle name="Normal 40 5 7 8" xfId="11902"/>
    <cellStyle name="Normal 40 5 7 8 2" xfId="26301"/>
    <cellStyle name="Normal 40 5 7 8 3" xfId="38989"/>
    <cellStyle name="Normal 40 5 7 8 4" xfId="51678"/>
    <cellStyle name="Normal 40 5 7 9" xfId="14434"/>
    <cellStyle name="Normal 40 5 8" xfId="909"/>
    <cellStyle name="Normal 40 5 8 10" xfId="15310"/>
    <cellStyle name="Normal 40 5 8 11" xfId="28736"/>
    <cellStyle name="Normal 40 5 8 12" xfId="40686"/>
    <cellStyle name="Normal 40 5 8 2" xfId="2496"/>
    <cellStyle name="Normal 40 5 8 2 2" xfId="16896"/>
    <cellStyle name="Normal 40 5 8 2 3" xfId="29584"/>
    <cellStyle name="Normal 40 5 8 2 4" xfId="42272"/>
    <cellStyle name="Normal 40 5 8 3" xfId="4082"/>
    <cellStyle name="Normal 40 5 8 3 2" xfId="18482"/>
    <cellStyle name="Normal 40 5 8 3 3" xfId="31170"/>
    <cellStyle name="Normal 40 5 8 3 4" xfId="43858"/>
    <cellStyle name="Normal 40 5 8 4" xfId="5669"/>
    <cellStyle name="Normal 40 5 8 4 2" xfId="20068"/>
    <cellStyle name="Normal 40 5 8 4 3" xfId="32756"/>
    <cellStyle name="Normal 40 5 8 4 4" xfId="45445"/>
    <cellStyle name="Normal 40 5 8 5" xfId="7255"/>
    <cellStyle name="Normal 40 5 8 5 2" xfId="21654"/>
    <cellStyle name="Normal 40 5 8 5 3" xfId="34342"/>
    <cellStyle name="Normal 40 5 8 5 4" xfId="47031"/>
    <cellStyle name="Normal 40 5 8 6" xfId="8841"/>
    <cellStyle name="Normal 40 5 8 6 2" xfId="23240"/>
    <cellStyle name="Normal 40 5 8 6 3" xfId="35928"/>
    <cellStyle name="Normal 40 5 8 6 4" xfId="48617"/>
    <cellStyle name="Normal 40 5 8 7" xfId="10427"/>
    <cellStyle name="Normal 40 5 8 7 2" xfId="24826"/>
    <cellStyle name="Normal 40 5 8 7 3" xfId="37514"/>
    <cellStyle name="Normal 40 5 8 7 4" xfId="50203"/>
    <cellStyle name="Normal 40 5 8 8" xfId="12013"/>
    <cellStyle name="Normal 40 5 8 8 2" xfId="26412"/>
    <cellStyle name="Normal 40 5 8 8 3" xfId="39100"/>
    <cellStyle name="Normal 40 5 8 8 4" xfId="51789"/>
    <cellStyle name="Normal 40 5 8 9" xfId="14435"/>
    <cellStyle name="Normal 40 5 9" xfId="1020"/>
    <cellStyle name="Normal 40 5 9 10" xfId="15421"/>
    <cellStyle name="Normal 40 5 9 11" xfId="28737"/>
    <cellStyle name="Normal 40 5 9 12" xfId="40797"/>
    <cellStyle name="Normal 40 5 9 2" xfId="2607"/>
    <cellStyle name="Normal 40 5 9 2 2" xfId="17007"/>
    <cellStyle name="Normal 40 5 9 2 3" xfId="29695"/>
    <cellStyle name="Normal 40 5 9 2 4" xfId="42383"/>
    <cellStyle name="Normal 40 5 9 3" xfId="4193"/>
    <cellStyle name="Normal 40 5 9 3 2" xfId="18593"/>
    <cellStyle name="Normal 40 5 9 3 3" xfId="31281"/>
    <cellStyle name="Normal 40 5 9 3 4" xfId="43969"/>
    <cellStyle name="Normal 40 5 9 4" xfId="5780"/>
    <cellStyle name="Normal 40 5 9 4 2" xfId="20179"/>
    <cellStyle name="Normal 40 5 9 4 3" xfId="32867"/>
    <cellStyle name="Normal 40 5 9 4 4" xfId="45556"/>
    <cellStyle name="Normal 40 5 9 5" xfId="7366"/>
    <cellStyle name="Normal 40 5 9 5 2" xfId="21765"/>
    <cellStyle name="Normal 40 5 9 5 3" xfId="34453"/>
    <cellStyle name="Normal 40 5 9 5 4" xfId="47142"/>
    <cellStyle name="Normal 40 5 9 6" xfId="8952"/>
    <cellStyle name="Normal 40 5 9 6 2" xfId="23351"/>
    <cellStyle name="Normal 40 5 9 6 3" xfId="36039"/>
    <cellStyle name="Normal 40 5 9 6 4" xfId="48728"/>
    <cellStyle name="Normal 40 5 9 7" xfId="10538"/>
    <cellStyle name="Normal 40 5 9 7 2" xfId="24937"/>
    <cellStyle name="Normal 40 5 9 7 3" xfId="37625"/>
    <cellStyle name="Normal 40 5 9 7 4" xfId="50314"/>
    <cellStyle name="Normal 40 5 9 8" xfId="12124"/>
    <cellStyle name="Normal 40 5 9 8 2" xfId="26523"/>
    <cellStyle name="Normal 40 5 9 8 3" xfId="39211"/>
    <cellStyle name="Normal 40 5 9 8 4" xfId="51900"/>
    <cellStyle name="Normal 40 5 9 9" xfId="14436"/>
    <cellStyle name="Normal 40 6" xfId="166"/>
    <cellStyle name="Normal 40 6 10" xfId="1150"/>
    <cellStyle name="Normal 40 6 10 10" xfId="15551"/>
    <cellStyle name="Normal 40 6 10 11" xfId="28739"/>
    <cellStyle name="Normal 40 6 10 12" xfId="40927"/>
    <cellStyle name="Normal 40 6 10 2" xfId="2737"/>
    <cellStyle name="Normal 40 6 10 2 2" xfId="17137"/>
    <cellStyle name="Normal 40 6 10 2 3" xfId="29825"/>
    <cellStyle name="Normal 40 6 10 2 4" xfId="42513"/>
    <cellStyle name="Normal 40 6 10 3" xfId="4323"/>
    <cellStyle name="Normal 40 6 10 3 2" xfId="18723"/>
    <cellStyle name="Normal 40 6 10 3 3" xfId="31411"/>
    <cellStyle name="Normal 40 6 10 3 4" xfId="44099"/>
    <cellStyle name="Normal 40 6 10 4" xfId="5910"/>
    <cellStyle name="Normal 40 6 10 4 2" xfId="20309"/>
    <cellStyle name="Normal 40 6 10 4 3" xfId="32997"/>
    <cellStyle name="Normal 40 6 10 4 4" xfId="45686"/>
    <cellStyle name="Normal 40 6 10 5" xfId="7496"/>
    <cellStyle name="Normal 40 6 10 5 2" xfId="21895"/>
    <cellStyle name="Normal 40 6 10 5 3" xfId="34583"/>
    <cellStyle name="Normal 40 6 10 5 4" xfId="47272"/>
    <cellStyle name="Normal 40 6 10 6" xfId="9082"/>
    <cellStyle name="Normal 40 6 10 6 2" xfId="23481"/>
    <cellStyle name="Normal 40 6 10 6 3" xfId="36169"/>
    <cellStyle name="Normal 40 6 10 6 4" xfId="48858"/>
    <cellStyle name="Normal 40 6 10 7" xfId="10668"/>
    <cellStyle name="Normal 40 6 10 7 2" xfId="25067"/>
    <cellStyle name="Normal 40 6 10 7 3" xfId="37755"/>
    <cellStyle name="Normal 40 6 10 7 4" xfId="50444"/>
    <cellStyle name="Normal 40 6 10 8" xfId="12254"/>
    <cellStyle name="Normal 40 6 10 8 2" xfId="26653"/>
    <cellStyle name="Normal 40 6 10 8 3" xfId="39341"/>
    <cellStyle name="Normal 40 6 10 8 4" xfId="52030"/>
    <cellStyle name="Normal 40 6 10 9" xfId="14438"/>
    <cellStyle name="Normal 40 6 11" xfId="1288"/>
    <cellStyle name="Normal 40 6 11 10" xfId="15689"/>
    <cellStyle name="Normal 40 6 11 11" xfId="28740"/>
    <cellStyle name="Normal 40 6 11 12" xfId="41065"/>
    <cellStyle name="Normal 40 6 11 2" xfId="2875"/>
    <cellStyle name="Normal 40 6 11 2 2" xfId="17275"/>
    <cellStyle name="Normal 40 6 11 2 3" xfId="29963"/>
    <cellStyle name="Normal 40 6 11 2 4" xfId="42651"/>
    <cellStyle name="Normal 40 6 11 3" xfId="4461"/>
    <cellStyle name="Normal 40 6 11 3 2" xfId="18861"/>
    <cellStyle name="Normal 40 6 11 3 3" xfId="31549"/>
    <cellStyle name="Normal 40 6 11 3 4" xfId="44237"/>
    <cellStyle name="Normal 40 6 11 4" xfId="6048"/>
    <cellStyle name="Normal 40 6 11 4 2" xfId="20447"/>
    <cellStyle name="Normal 40 6 11 4 3" xfId="33135"/>
    <cellStyle name="Normal 40 6 11 4 4" xfId="45824"/>
    <cellStyle name="Normal 40 6 11 5" xfId="7634"/>
    <cellStyle name="Normal 40 6 11 5 2" xfId="22033"/>
    <cellStyle name="Normal 40 6 11 5 3" xfId="34721"/>
    <cellStyle name="Normal 40 6 11 5 4" xfId="47410"/>
    <cellStyle name="Normal 40 6 11 6" xfId="9220"/>
    <cellStyle name="Normal 40 6 11 6 2" xfId="23619"/>
    <cellStyle name="Normal 40 6 11 6 3" xfId="36307"/>
    <cellStyle name="Normal 40 6 11 6 4" xfId="48996"/>
    <cellStyle name="Normal 40 6 11 7" xfId="10806"/>
    <cellStyle name="Normal 40 6 11 7 2" xfId="25205"/>
    <cellStyle name="Normal 40 6 11 7 3" xfId="37893"/>
    <cellStyle name="Normal 40 6 11 7 4" xfId="50582"/>
    <cellStyle name="Normal 40 6 11 8" xfId="12392"/>
    <cellStyle name="Normal 40 6 11 8 2" xfId="26791"/>
    <cellStyle name="Normal 40 6 11 8 3" xfId="39479"/>
    <cellStyle name="Normal 40 6 11 8 4" xfId="52168"/>
    <cellStyle name="Normal 40 6 11 9" xfId="14439"/>
    <cellStyle name="Normal 40 6 12" xfId="1402"/>
    <cellStyle name="Normal 40 6 12 10" xfId="15803"/>
    <cellStyle name="Normal 40 6 12 11" xfId="28741"/>
    <cellStyle name="Normal 40 6 12 12" xfId="41179"/>
    <cellStyle name="Normal 40 6 12 2" xfId="2989"/>
    <cellStyle name="Normal 40 6 12 2 2" xfId="17389"/>
    <cellStyle name="Normal 40 6 12 2 3" xfId="30077"/>
    <cellStyle name="Normal 40 6 12 2 4" xfId="42765"/>
    <cellStyle name="Normal 40 6 12 3" xfId="4575"/>
    <cellStyle name="Normal 40 6 12 3 2" xfId="18975"/>
    <cellStyle name="Normal 40 6 12 3 3" xfId="31663"/>
    <cellStyle name="Normal 40 6 12 3 4" xfId="44351"/>
    <cellStyle name="Normal 40 6 12 4" xfId="6162"/>
    <cellStyle name="Normal 40 6 12 4 2" xfId="20561"/>
    <cellStyle name="Normal 40 6 12 4 3" xfId="33249"/>
    <cellStyle name="Normal 40 6 12 4 4" xfId="45938"/>
    <cellStyle name="Normal 40 6 12 5" xfId="7748"/>
    <cellStyle name="Normal 40 6 12 5 2" xfId="22147"/>
    <cellStyle name="Normal 40 6 12 5 3" xfId="34835"/>
    <cellStyle name="Normal 40 6 12 5 4" xfId="47524"/>
    <cellStyle name="Normal 40 6 12 6" xfId="9334"/>
    <cellStyle name="Normal 40 6 12 6 2" xfId="23733"/>
    <cellStyle name="Normal 40 6 12 6 3" xfId="36421"/>
    <cellStyle name="Normal 40 6 12 6 4" xfId="49110"/>
    <cellStyle name="Normal 40 6 12 7" xfId="10920"/>
    <cellStyle name="Normal 40 6 12 7 2" xfId="25319"/>
    <cellStyle name="Normal 40 6 12 7 3" xfId="38007"/>
    <cellStyle name="Normal 40 6 12 7 4" xfId="50696"/>
    <cellStyle name="Normal 40 6 12 8" xfId="12506"/>
    <cellStyle name="Normal 40 6 12 8 2" xfId="26905"/>
    <cellStyle name="Normal 40 6 12 8 3" xfId="39593"/>
    <cellStyle name="Normal 40 6 12 8 4" xfId="52282"/>
    <cellStyle name="Normal 40 6 12 9" xfId="14440"/>
    <cellStyle name="Normal 40 6 13" xfId="1516"/>
    <cellStyle name="Normal 40 6 13 10" xfId="15917"/>
    <cellStyle name="Normal 40 6 13 11" xfId="28742"/>
    <cellStyle name="Normal 40 6 13 12" xfId="41293"/>
    <cellStyle name="Normal 40 6 13 2" xfId="3103"/>
    <cellStyle name="Normal 40 6 13 2 2" xfId="17503"/>
    <cellStyle name="Normal 40 6 13 2 3" xfId="30191"/>
    <cellStyle name="Normal 40 6 13 2 4" xfId="42879"/>
    <cellStyle name="Normal 40 6 13 3" xfId="4689"/>
    <cellStyle name="Normal 40 6 13 3 2" xfId="19089"/>
    <cellStyle name="Normal 40 6 13 3 3" xfId="31777"/>
    <cellStyle name="Normal 40 6 13 3 4" xfId="44465"/>
    <cellStyle name="Normal 40 6 13 4" xfId="6276"/>
    <cellStyle name="Normal 40 6 13 4 2" xfId="20675"/>
    <cellStyle name="Normal 40 6 13 4 3" xfId="33363"/>
    <cellStyle name="Normal 40 6 13 4 4" xfId="46052"/>
    <cellStyle name="Normal 40 6 13 5" xfId="7862"/>
    <cellStyle name="Normal 40 6 13 5 2" xfId="22261"/>
    <cellStyle name="Normal 40 6 13 5 3" xfId="34949"/>
    <cellStyle name="Normal 40 6 13 5 4" xfId="47638"/>
    <cellStyle name="Normal 40 6 13 6" xfId="9448"/>
    <cellStyle name="Normal 40 6 13 6 2" xfId="23847"/>
    <cellStyle name="Normal 40 6 13 6 3" xfId="36535"/>
    <cellStyle name="Normal 40 6 13 6 4" xfId="49224"/>
    <cellStyle name="Normal 40 6 13 7" xfId="11034"/>
    <cellStyle name="Normal 40 6 13 7 2" xfId="25433"/>
    <cellStyle name="Normal 40 6 13 7 3" xfId="38121"/>
    <cellStyle name="Normal 40 6 13 7 4" xfId="50810"/>
    <cellStyle name="Normal 40 6 13 8" xfId="12620"/>
    <cellStyle name="Normal 40 6 13 8 2" xfId="27019"/>
    <cellStyle name="Normal 40 6 13 8 3" xfId="39707"/>
    <cellStyle name="Normal 40 6 13 8 4" xfId="52396"/>
    <cellStyle name="Normal 40 6 13 9" xfId="14441"/>
    <cellStyle name="Normal 40 6 14" xfId="1638"/>
    <cellStyle name="Normal 40 6 14 10" xfId="16039"/>
    <cellStyle name="Normal 40 6 14 11" xfId="28743"/>
    <cellStyle name="Normal 40 6 14 12" xfId="41415"/>
    <cellStyle name="Normal 40 6 14 2" xfId="3225"/>
    <cellStyle name="Normal 40 6 14 2 2" xfId="17625"/>
    <cellStyle name="Normal 40 6 14 2 3" xfId="30313"/>
    <cellStyle name="Normal 40 6 14 2 4" xfId="43001"/>
    <cellStyle name="Normal 40 6 14 3" xfId="4811"/>
    <cellStyle name="Normal 40 6 14 3 2" xfId="19211"/>
    <cellStyle name="Normal 40 6 14 3 3" xfId="31899"/>
    <cellStyle name="Normal 40 6 14 3 4" xfId="44587"/>
    <cellStyle name="Normal 40 6 14 4" xfId="6398"/>
    <cellStyle name="Normal 40 6 14 4 2" xfId="20797"/>
    <cellStyle name="Normal 40 6 14 4 3" xfId="33485"/>
    <cellStyle name="Normal 40 6 14 4 4" xfId="46174"/>
    <cellStyle name="Normal 40 6 14 5" xfId="7984"/>
    <cellStyle name="Normal 40 6 14 5 2" xfId="22383"/>
    <cellStyle name="Normal 40 6 14 5 3" xfId="35071"/>
    <cellStyle name="Normal 40 6 14 5 4" xfId="47760"/>
    <cellStyle name="Normal 40 6 14 6" xfId="9570"/>
    <cellStyle name="Normal 40 6 14 6 2" xfId="23969"/>
    <cellStyle name="Normal 40 6 14 6 3" xfId="36657"/>
    <cellStyle name="Normal 40 6 14 6 4" xfId="49346"/>
    <cellStyle name="Normal 40 6 14 7" xfId="11156"/>
    <cellStyle name="Normal 40 6 14 7 2" xfId="25555"/>
    <cellStyle name="Normal 40 6 14 7 3" xfId="38243"/>
    <cellStyle name="Normal 40 6 14 7 4" xfId="50932"/>
    <cellStyle name="Normal 40 6 14 8" xfId="12742"/>
    <cellStyle name="Normal 40 6 14 8 2" xfId="27141"/>
    <cellStyle name="Normal 40 6 14 8 3" xfId="39829"/>
    <cellStyle name="Normal 40 6 14 8 4" xfId="52518"/>
    <cellStyle name="Normal 40 6 14 9" xfId="14442"/>
    <cellStyle name="Normal 40 6 15" xfId="1761"/>
    <cellStyle name="Normal 40 6 15 2" xfId="16161"/>
    <cellStyle name="Normal 40 6 15 3" xfId="28849"/>
    <cellStyle name="Normal 40 6 15 4" xfId="41537"/>
    <cellStyle name="Normal 40 6 16" xfId="3347"/>
    <cellStyle name="Normal 40 6 16 2" xfId="17747"/>
    <cellStyle name="Normal 40 6 16 3" xfId="30435"/>
    <cellStyle name="Normal 40 6 16 4" xfId="43123"/>
    <cellStyle name="Normal 40 6 17" xfId="4934"/>
    <cellStyle name="Normal 40 6 17 2" xfId="19333"/>
    <cellStyle name="Normal 40 6 17 3" xfId="32021"/>
    <cellStyle name="Normal 40 6 17 4" xfId="44710"/>
    <cellStyle name="Normal 40 6 18" xfId="6520"/>
    <cellStyle name="Normal 40 6 18 2" xfId="20919"/>
    <cellStyle name="Normal 40 6 18 3" xfId="33607"/>
    <cellStyle name="Normal 40 6 18 4" xfId="46296"/>
    <cellStyle name="Normal 40 6 19" xfId="8106"/>
    <cellStyle name="Normal 40 6 19 2" xfId="22505"/>
    <cellStyle name="Normal 40 6 19 3" xfId="35193"/>
    <cellStyle name="Normal 40 6 19 4" xfId="47882"/>
    <cellStyle name="Normal 40 6 2" xfId="228"/>
    <cellStyle name="Normal 40 6 2 10" xfId="1348"/>
    <cellStyle name="Normal 40 6 2 10 10" xfId="15749"/>
    <cellStyle name="Normal 40 6 2 10 11" xfId="28745"/>
    <cellStyle name="Normal 40 6 2 10 12" xfId="41125"/>
    <cellStyle name="Normal 40 6 2 10 2" xfId="2935"/>
    <cellStyle name="Normal 40 6 2 10 2 2" xfId="17335"/>
    <cellStyle name="Normal 40 6 2 10 2 3" xfId="30023"/>
    <cellStyle name="Normal 40 6 2 10 2 4" xfId="42711"/>
    <cellStyle name="Normal 40 6 2 10 3" xfId="4521"/>
    <cellStyle name="Normal 40 6 2 10 3 2" xfId="18921"/>
    <cellStyle name="Normal 40 6 2 10 3 3" xfId="31609"/>
    <cellStyle name="Normal 40 6 2 10 3 4" xfId="44297"/>
    <cellStyle name="Normal 40 6 2 10 4" xfId="6108"/>
    <cellStyle name="Normal 40 6 2 10 4 2" xfId="20507"/>
    <cellStyle name="Normal 40 6 2 10 4 3" xfId="33195"/>
    <cellStyle name="Normal 40 6 2 10 4 4" xfId="45884"/>
    <cellStyle name="Normal 40 6 2 10 5" xfId="7694"/>
    <cellStyle name="Normal 40 6 2 10 5 2" xfId="22093"/>
    <cellStyle name="Normal 40 6 2 10 5 3" xfId="34781"/>
    <cellStyle name="Normal 40 6 2 10 5 4" xfId="47470"/>
    <cellStyle name="Normal 40 6 2 10 6" xfId="9280"/>
    <cellStyle name="Normal 40 6 2 10 6 2" xfId="23679"/>
    <cellStyle name="Normal 40 6 2 10 6 3" xfId="36367"/>
    <cellStyle name="Normal 40 6 2 10 6 4" xfId="49056"/>
    <cellStyle name="Normal 40 6 2 10 7" xfId="10866"/>
    <cellStyle name="Normal 40 6 2 10 7 2" xfId="25265"/>
    <cellStyle name="Normal 40 6 2 10 7 3" xfId="37953"/>
    <cellStyle name="Normal 40 6 2 10 7 4" xfId="50642"/>
    <cellStyle name="Normal 40 6 2 10 8" xfId="12452"/>
    <cellStyle name="Normal 40 6 2 10 8 2" xfId="26851"/>
    <cellStyle name="Normal 40 6 2 10 8 3" xfId="39539"/>
    <cellStyle name="Normal 40 6 2 10 8 4" xfId="52228"/>
    <cellStyle name="Normal 40 6 2 10 9" xfId="14444"/>
    <cellStyle name="Normal 40 6 2 11" xfId="1462"/>
    <cellStyle name="Normal 40 6 2 11 10" xfId="15863"/>
    <cellStyle name="Normal 40 6 2 11 11" xfId="28746"/>
    <cellStyle name="Normal 40 6 2 11 12" xfId="41239"/>
    <cellStyle name="Normal 40 6 2 11 2" xfId="3049"/>
    <cellStyle name="Normal 40 6 2 11 2 2" xfId="17449"/>
    <cellStyle name="Normal 40 6 2 11 2 3" xfId="30137"/>
    <cellStyle name="Normal 40 6 2 11 2 4" xfId="42825"/>
    <cellStyle name="Normal 40 6 2 11 3" xfId="4635"/>
    <cellStyle name="Normal 40 6 2 11 3 2" xfId="19035"/>
    <cellStyle name="Normal 40 6 2 11 3 3" xfId="31723"/>
    <cellStyle name="Normal 40 6 2 11 3 4" xfId="44411"/>
    <cellStyle name="Normal 40 6 2 11 4" xfId="6222"/>
    <cellStyle name="Normal 40 6 2 11 4 2" xfId="20621"/>
    <cellStyle name="Normal 40 6 2 11 4 3" xfId="33309"/>
    <cellStyle name="Normal 40 6 2 11 4 4" xfId="45998"/>
    <cellStyle name="Normal 40 6 2 11 5" xfId="7808"/>
    <cellStyle name="Normal 40 6 2 11 5 2" xfId="22207"/>
    <cellStyle name="Normal 40 6 2 11 5 3" xfId="34895"/>
    <cellStyle name="Normal 40 6 2 11 5 4" xfId="47584"/>
    <cellStyle name="Normal 40 6 2 11 6" xfId="9394"/>
    <cellStyle name="Normal 40 6 2 11 6 2" xfId="23793"/>
    <cellStyle name="Normal 40 6 2 11 6 3" xfId="36481"/>
    <cellStyle name="Normal 40 6 2 11 6 4" xfId="49170"/>
    <cellStyle name="Normal 40 6 2 11 7" xfId="10980"/>
    <cellStyle name="Normal 40 6 2 11 7 2" xfId="25379"/>
    <cellStyle name="Normal 40 6 2 11 7 3" xfId="38067"/>
    <cellStyle name="Normal 40 6 2 11 7 4" xfId="50756"/>
    <cellStyle name="Normal 40 6 2 11 8" xfId="12566"/>
    <cellStyle name="Normal 40 6 2 11 8 2" xfId="26965"/>
    <cellStyle name="Normal 40 6 2 11 8 3" xfId="39653"/>
    <cellStyle name="Normal 40 6 2 11 8 4" xfId="52342"/>
    <cellStyle name="Normal 40 6 2 11 9" xfId="14445"/>
    <cellStyle name="Normal 40 6 2 12" xfId="1576"/>
    <cellStyle name="Normal 40 6 2 12 10" xfId="15977"/>
    <cellStyle name="Normal 40 6 2 12 11" xfId="28747"/>
    <cellStyle name="Normal 40 6 2 12 12" xfId="41353"/>
    <cellStyle name="Normal 40 6 2 12 2" xfId="3163"/>
    <cellStyle name="Normal 40 6 2 12 2 2" xfId="17563"/>
    <cellStyle name="Normal 40 6 2 12 2 3" xfId="30251"/>
    <cellStyle name="Normal 40 6 2 12 2 4" xfId="42939"/>
    <cellStyle name="Normal 40 6 2 12 3" xfId="4749"/>
    <cellStyle name="Normal 40 6 2 12 3 2" xfId="19149"/>
    <cellStyle name="Normal 40 6 2 12 3 3" xfId="31837"/>
    <cellStyle name="Normal 40 6 2 12 3 4" xfId="44525"/>
    <cellStyle name="Normal 40 6 2 12 4" xfId="6336"/>
    <cellStyle name="Normal 40 6 2 12 4 2" xfId="20735"/>
    <cellStyle name="Normal 40 6 2 12 4 3" xfId="33423"/>
    <cellStyle name="Normal 40 6 2 12 4 4" xfId="46112"/>
    <cellStyle name="Normal 40 6 2 12 5" xfId="7922"/>
    <cellStyle name="Normal 40 6 2 12 5 2" xfId="22321"/>
    <cellStyle name="Normal 40 6 2 12 5 3" xfId="35009"/>
    <cellStyle name="Normal 40 6 2 12 5 4" xfId="47698"/>
    <cellStyle name="Normal 40 6 2 12 6" xfId="9508"/>
    <cellStyle name="Normal 40 6 2 12 6 2" xfId="23907"/>
    <cellStyle name="Normal 40 6 2 12 6 3" xfId="36595"/>
    <cellStyle name="Normal 40 6 2 12 6 4" xfId="49284"/>
    <cellStyle name="Normal 40 6 2 12 7" xfId="11094"/>
    <cellStyle name="Normal 40 6 2 12 7 2" xfId="25493"/>
    <cellStyle name="Normal 40 6 2 12 7 3" xfId="38181"/>
    <cellStyle name="Normal 40 6 2 12 7 4" xfId="50870"/>
    <cellStyle name="Normal 40 6 2 12 8" xfId="12680"/>
    <cellStyle name="Normal 40 6 2 12 8 2" xfId="27079"/>
    <cellStyle name="Normal 40 6 2 12 8 3" xfId="39767"/>
    <cellStyle name="Normal 40 6 2 12 8 4" xfId="52456"/>
    <cellStyle name="Normal 40 6 2 12 9" xfId="14446"/>
    <cellStyle name="Normal 40 6 2 13" xfId="1698"/>
    <cellStyle name="Normal 40 6 2 13 10" xfId="16099"/>
    <cellStyle name="Normal 40 6 2 13 11" xfId="28748"/>
    <cellStyle name="Normal 40 6 2 13 12" xfId="41475"/>
    <cellStyle name="Normal 40 6 2 13 2" xfId="3285"/>
    <cellStyle name="Normal 40 6 2 13 2 2" xfId="17685"/>
    <cellStyle name="Normal 40 6 2 13 2 3" xfId="30373"/>
    <cellStyle name="Normal 40 6 2 13 2 4" xfId="43061"/>
    <cellStyle name="Normal 40 6 2 13 3" xfId="4871"/>
    <cellStyle name="Normal 40 6 2 13 3 2" xfId="19271"/>
    <cellStyle name="Normal 40 6 2 13 3 3" xfId="31959"/>
    <cellStyle name="Normal 40 6 2 13 3 4" xfId="44647"/>
    <cellStyle name="Normal 40 6 2 13 4" xfId="6458"/>
    <cellStyle name="Normal 40 6 2 13 4 2" xfId="20857"/>
    <cellStyle name="Normal 40 6 2 13 4 3" xfId="33545"/>
    <cellStyle name="Normal 40 6 2 13 4 4" xfId="46234"/>
    <cellStyle name="Normal 40 6 2 13 5" xfId="8044"/>
    <cellStyle name="Normal 40 6 2 13 5 2" xfId="22443"/>
    <cellStyle name="Normal 40 6 2 13 5 3" xfId="35131"/>
    <cellStyle name="Normal 40 6 2 13 5 4" xfId="47820"/>
    <cellStyle name="Normal 40 6 2 13 6" xfId="9630"/>
    <cellStyle name="Normal 40 6 2 13 6 2" xfId="24029"/>
    <cellStyle name="Normal 40 6 2 13 6 3" xfId="36717"/>
    <cellStyle name="Normal 40 6 2 13 6 4" xfId="49406"/>
    <cellStyle name="Normal 40 6 2 13 7" xfId="11216"/>
    <cellStyle name="Normal 40 6 2 13 7 2" xfId="25615"/>
    <cellStyle name="Normal 40 6 2 13 7 3" xfId="38303"/>
    <cellStyle name="Normal 40 6 2 13 7 4" xfId="50992"/>
    <cellStyle name="Normal 40 6 2 13 8" xfId="12802"/>
    <cellStyle name="Normal 40 6 2 13 8 2" xfId="27201"/>
    <cellStyle name="Normal 40 6 2 13 8 3" xfId="39889"/>
    <cellStyle name="Normal 40 6 2 13 8 4" xfId="52578"/>
    <cellStyle name="Normal 40 6 2 13 9" xfId="14447"/>
    <cellStyle name="Normal 40 6 2 14" xfId="1821"/>
    <cellStyle name="Normal 40 6 2 14 2" xfId="16221"/>
    <cellStyle name="Normal 40 6 2 14 3" xfId="28909"/>
    <cellStyle name="Normal 40 6 2 14 4" xfId="41597"/>
    <cellStyle name="Normal 40 6 2 15" xfId="3407"/>
    <cellStyle name="Normal 40 6 2 15 2" xfId="17807"/>
    <cellStyle name="Normal 40 6 2 15 3" xfId="30495"/>
    <cellStyle name="Normal 40 6 2 15 4" xfId="43183"/>
    <cellStyle name="Normal 40 6 2 16" xfId="4994"/>
    <cellStyle name="Normal 40 6 2 16 2" xfId="19393"/>
    <cellStyle name="Normal 40 6 2 16 3" xfId="32081"/>
    <cellStyle name="Normal 40 6 2 16 4" xfId="44770"/>
    <cellStyle name="Normal 40 6 2 17" xfId="6580"/>
    <cellStyle name="Normal 40 6 2 17 2" xfId="20979"/>
    <cellStyle name="Normal 40 6 2 17 3" xfId="33667"/>
    <cellStyle name="Normal 40 6 2 17 4" xfId="46356"/>
    <cellStyle name="Normal 40 6 2 18" xfId="8166"/>
    <cellStyle name="Normal 40 6 2 18 2" xfId="22565"/>
    <cellStyle name="Normal 40 6 2 18 3" xfId="35253"/>
    <cellStyle name="Normal 40 6 2 18 4" xfId="47942"/>
    <cellStyle name="Normal 40 6 2 19" xfId="9752"/>
    <cellStyle name="Normal 40 6 2 19 2" xfId="24151"/>
    <cellStyle name="Normal 40 6 2 19 3" xfId="36839"/>
    <cellStyle name="Normal 40 6 2 19 4" xfId="49528"/>
    <cellStyle name="Normal 40 6 2 2" xfId="390"/>
    <cellStyle name="Normal 40 6 2 2 10" xfId="14791"/>
    <cellStyle name="Normal 40 6 2 2 11" xfId="28749"/>
    <cellStyle name="Normal 40 6 2 2 12" xfId="40167"/>
    <cellStyle name="Normal 40 6 2 2 2" xfId="1977"/>
    <cellStyle name="Normal 40 6 2 2 2 2" xfId="16377"/>
    <cellStyle name="Normal 40 6 2 2 2 3" xfId="29065"/>
    <cellStyle name="Normal 40 6 2 2 2 4" xfId="41753"/>
    <cellStyle name="Normal 40 6 2 2 3" xfId="3563"/>
    <cellStyle name="Normal 40 6 2 2 3 2" xfId="17963"/>
    <cellStyle name="Normal 40 6 2 2 3 3" xfId="30651"/>
    <cellStyle name="Normal 40 6 2 2 3 4" xfId="43339"/>
    <cellStyle name="Normal 40 6 2 2 4" xfId="5150"/>
    <cellStyle name="Normal 40 6 2 2 4 2" xfId="19549"/>
    <cellStyle name="Normal 40 6 2 2 4 3" xfId="32237"/>
    <cellStyle name="Normal 40 6 2 2 4 4" xfId="44926"/>
    <cellStyle name="Normal 40 6 2 2 5" xfId="6736"/>
    <cellStyle name="Normal 40 6 2 2 5 2" xfId="21135"/>
    <cellStyle name="Normal 40 6 2 2 5 3" xfId="33823"/>
    <cellStyle name="Normal 40 6 2 2 5 4" xfId="46512"/>
    <cellStyle name="Normal 40 6 2 2 6" xfId="8322"/>
    <cellStyle name="Normal 40 6 2 2 6 2" xfId="22721"/>
    <cellStyle name="Normal 40 6 2 2 6 3" xfId="35409"/>
    <cellStyle name="Normal 40 6 2 2 6 4" xfId="48098"/>
    <cellStyle name="Normal 40 6 2 2 7" xfId="9908"/>
    <cellStyle name="Normal 40 6 2 2 7 2" xfId="24307"/>
    <cellStyle name="Normal 40 6 2 2 7 3" xfId="36995"/>
    <cellStyle name="Normal 40 6 2 2 7 4" xfId="49684"/>
    <cellStyle name="Normal 40 6 2 2 8" xfId="11494"/>
    <cellStyle name="Normal 40 6 2 2 8 2" xfId="25893"/>
    <cellStyle name="Normal 40 6 2 2 8 3" xfId="38581"/>
    <cellStyle name="Normal 40 6 2 2 8 4" xfId="51270"/>
    <cellStyle name="Normal 40 6 2 2 9" xfId="14448"/>
    <cellStyle name="Normal 40 6 2 20" xfId="11338"/>
    <cellStyle name="Normal 40 6 2 20 2" xfId="25737"/>
    <cellStyle name="Normal 40 6 2 20 3" xfId="38425"/>
    <cellStyle name="Normal 40 6 2 20 4" xfId="51114"/>
    <cellStyle name="Normal 40 6 2 21" xfId="14443"/>
    <cellStyle name="Normal 40 6 2 22" xfId="14635"/>
    <cellStyle name="Normal 40 6 2 23" xfId="28744"/>
    <cellStyle name="Normal 40 6 2 24" xfId="40011"/>
    <cellStyle name="Normal 40 6 2 3" xfId="514"/>
    <cellStyle name="Normal 40 6 2 3 10" xfId="14915"/>
    <cellStyle name="Normal 40 6 2 3 11" xfId="28750"/>
    <cellStyle name="Normal 40 6 2 3 12" xfId="40291"/>
    <cellStyle name="Normal 40 6 2 3 2" xfId="2101"/>
    <cellStyle name="Normal 40 6 2 3 2 2" xfId="16501"/>
    <cellStyle name="Normal 40 6 2 3 2 3" xfId="29189"/>
    <cellStyle name="Normal 40 6 2 3 2 4" xfId="41877"/>
    <cellStyle name="Normal 40 6 2 3 3" xfId="3687"/>
    <cellStyle name="Normal 40 6 2 3 3 2" xfId="18087"/>
    <cellStyle name="Normal 40 6 2 3 3 3" xfId="30775"/>
    <cellStyle name="Normal 40 6 2 3 3 4" xfId="43463"/>
    <cellStyle name="Normal 40 6 2 3 4" xfId="5274"/>
    <cellStyle name="Normal 40 6 2 3 4 2" xfId="19673"/>
    <cellStyle name="Normal 40 6 2 3 4 3" xfId="32361"/>
    <cellStyle name="Normal 40 6 2 3 4 4" xfId="45050"/>
    <cellStyle name="Normal 40 6 2 3 5" xfId="6860"/>
    <cellStyle name="Normal 40 6 2 3 5 2" xfId="21259"/>
    <cellStyle name="Normal 40 6 2 3 5 3" xfId="33947"/>
    <cellStyle name="Normal 40 6 2 3 5 4" xfId="46636"/>
    <cellStyle name="Normal 40 6 2 3 6" xfId="8446"/>
    <cellStyle name="Normal 40 6 2 3 6 2" xfId="22845"/>
    <cellStyle name="Normal 40 6 2 3 6 3" xfId="35533"/>
    <cellStyle name="Normal 40 6 2 3 6 4" xfId="48222"/>
    <cellStyle name="Normal 40 6 2 3 7" xfId="10032"/>
    <cellStyle name="Normal 40 6 2 3 7 2" xfId="24431"/>
    <cellStyle name="Normal 40 6 2 3 7 3" xfId="37119"/>
    <cellStyle name="Normal 40 6 2 3 7 4" xfId="49808"/>
    <cellStyle name="Normal 40 6 2 3 8" xfId="11618"/>
    <cellStyle name="Normal 40 6 2 3 8 2" xfId="26017"/>
    <cellStyle name="Normal 40 6 2 3 8 3" xfId="38705"/>
    <cellStyle name="Normal 40 6 2 3 8 4" xfId="51394"/>
    <cellStyle name="Normal 40 6 2 3 9" xfId="14449"/>
    <cellStyle name="Normal 40 6 2 4" xfId="630"/>
    <cellStyle name="Normal 40 6 2 4 10" xfId="15031"/>
    <cellStyle name="Normal 40 6 2 4 11" xfId="28751"/>
    <cellStyle name="Normal 40 6 2 4 12" xfId="40407"/>
    <cellStyle name="Normal 40 6 2 4 2" xfId="2217"/>
    <cellStyle name="Normal 40 6 2 4 2 2" xfId="16617"/>
    <cellStyle name="Normal 40 6 2 4 2 3" xfId="29305"/>
    <cellStyle name="Normal 40 6 2 4 2 4" xfId="41993"/>
    <cellStyle name="Normal 40 6 2 4 3" xfId="3803"/>
    <cellStyle name="Normal 40 6 2 4 3 2" xfId="18203"/>
    <cellStyle name="Normal 40 6 2 4 3 3" xfId="30891"/>
    <cellStyle name="Normal 40 6 2 4 3 4" xfId="43579"/>
    <cellStyle name="Normal 40 6 2 4 4" xfId="5390"/>
    <cellStyle name="Normal 40 6 2 4 4 2" xfId="19789"/>
    <cellStyle name="Normal 40 6 2 4 4 3" xfId="32477"/>
    <cellStyle name="Normal 40 6 2 4 4 4" xfId="45166"/>
    <cellStyle name="Normal 40 6 2 4 5" xfId="6976"/>
    <cellStyle name="Normal 40 6 2 4 5 2" xfId="21375"/>
    <cellStyle name="Normal 40 6 2 4 5 3" xfId="34063"/>
    <cellStyle name="Normal 40 6 2 4 5 4" xfId="46752"/>
    <cellStyle name="Normal 40 6 2 4 6" xfId="8562"/>
    <cellStyle name="Normal 40 6 2 4 6 2" xfId="22961"/>
    <cellStyle name="Normal 40 6 2 4 6 3" xfId="35649"/>
    <cellStyle name="Normal 40 6 2 4 6 4" xfId="48338"/>
    <cellStyle name="Normal 40 6 2 4 7" xfId="10148"/>
    <cellStyle name="Normal 40 6 2 4 7 2" xfId="24547"/>
    <cellStyle name="Normal 40 6 2 4 7 3" xfId="37235"/>
    <cellStyle name="Normal 40 6 2 4 7 4" xfId="49924"/>
    <cellStyle name="Normal 40 6 2 4 8" xfId="11734"/>
    <cellStyle name="Normal 40 6 2 4 8 2" xfId="26133"/>
    <cellStyle name="Normal 40 6 2 4 8 3" xfId="38821"/>
    <cellStyle name="Normal 40 6 2 4 8 4" xfId="51510"/>
    <cellStyle name="Normal 40 6 2 4 9" xfId="14450"/>
    <cellStyle name="Normal 40 6 2 5" xfId="754"/>
    <cellStyle name="Normal 40 6 2 5 10" xfId="15155"/>
    <cellStyle name="Normal 40 6 2 5 11" xfId="28752"/>
    <cellStyle name="Normal 40 6 2 5 12" xfId="40531"/>
    <cellStyle name="Normal 40 6 2 5 2" xfId="2341"/>
    <cellStyle name="Normal 40 6 2 5 2 2" xfId="16741"/>
    <cellStyle name="Normal 40 6 2 5 2 3" xfId="29429"/>
    <cellStyle name="Normal 40 6 2 5 2 4" xfId="42117"/>
    <cellStyle name="Normal 40 6 2 5 3" xfId="3927"/>
    <cellStyle name="Normal 40 6 2 5 3 2" xfId="18327"/>
    <cellStyle name="Normal 40 6 2 5 3 3" xfId="31015"/>
    <cellStyle name="Normal 40 6 2 5 3 4" xfId="43703"/>
    <cellStyle name="Normal 40 6 2 5 4" xfId="5514"/>
    <cellStyle name="Normal 40 6 2 5 4 2" xfId="19913"/>
    <cellStyle name="Normal 40 6 2 5 4 3" xfId="32601"/>
    <cellStyle name="Normal 40 6 2 5 4 4" xfId="45290"/>
    <cellStyle name="Normal 40 6 2 5 5" xfId="7100"/>
    <cellStyle name="Normal 40 6 2 5 5 2" xfId="21499"/>
    <cellStyle name="Normal 40 6 2 5 5 3" xfId="34187"/>
    <cellStyle name="Normal 40 6 2 5 5 4" xfId="46876"/>
    <cellStyle name="Normal 40 6 2 5 6" xfId="8686"/>
    <cellStyle name="Normal 40 6 2 5 6 2" xfId="23085"/>
    <cellStyle name="Normal 40 6 2 5 6 3" xfId="35773"/>
    <cellStyle name="Normal 40 6 2 5 6 4" xfId="48462"/>
    <cellStyle name="Normal 40 6 2 5 7" xfId="10272"/>
    <cellStyle name="Normal 40 6 2 5 7 2" xfId="24671"/>
    <cellStyle name="Normal 40 6 2 5 7 3" xfId="37359"/>
    <cellStyle name="Normal 40 6 2 5 7 4" xfId="50048"/>
    <cellStyle name="Normal 40 6 2 5 8" xfId="11858"/>
    <cellStyle name="Normal 40 6 2 5 8 2" xfId="26257"/>
    <cellStyle name="Normal 40 6 2 5 8 3" xfId="38945"/>
    <cellStyle name="Normal 40 6 2 5 8 4" xfId="51634"/>
    <cellStyle name="Normal 40 6 2 5 9" xfId="14451"/>
    <cellStyle name="Normal 40 6 2 6" xfId="866"/>
    <cellStyle name="Normal 40 6 2 6 10" xfId="15267"/>
    <cellStyle name="Normal 40 6 2 6 11" xfId="28753"/>
    <cellStyle name="Normal 40 6 2 6 12" xfId="40643"/>
    <cellStyle name="Normal 40 6 2 6 2" xfId="2453"/>
    <cellStyle name="Normal 40 6 2 6 2 2" xfId="16853"/>
    <cellStyle name="Normal 40 6 2 6 2 3" xfId="29541"/>
    <cellStyle name="Normal 40 6 2 6 2 4" xfId="42229"/>
    <cellStyle name="Normal 40 6 2 6 3" xfId="4039"/>
    <cellStyle name="Normal 40 6 2 6 3 2" xfId="18439"/>
    <cellStyle name="Normal 40 6 2 6 3 3" xfId="31127"/>
    <cellStyle name="Normal 40 6 2 6 3 4" xfId="43815"/>
    <cellStyle name="Normal 40 6 2 6 4" xfId="5626"/>
    <cellStyle name="Normal 40 6 2 6 4 2" xfId="20025"/>
    <cellStyle name="Normal 40 6 2 6 4 3" xfId="32713"/>
    <cellStyle name="Normal 40 6 2 6 4 4" xfId="45402"/>
    <cellStyle name="Normal 40 6 2 6 5" xfId="7212"/>
    <cellStyle name="Normal 40 6 2 6 5 2" xfId="21611"/>
    <cellStyle name="Normal 40 6 2 6 5 3" xfId="34299"/>
    <cellStyle name="Normal 40 6 2 6 5 4" xfId="46988"/>
    <cellStyle name="Normal 40 6 2 6 6" xfId="8798"/>
    <cellStyle name="Normal 40 6 2 6 6 2" xfId="23197"/>
    <cellStyle name="Normal 40 6 2 6 6 3" xfId="35885"/>
    <cellStyle name="Normal 40 6 2 6 6 4" xfId="48574"/>
    <cellStyle name="Normal 40 6 2 6 7" xfId="10384"/>
    <cellStyle name="Normal 40 6 2 6 7 2" xfId="24783"/>
    <cellStyle name="Normal 40 6 2 6 7 3" xfId="37471"/>
    <cellStyle name="Normal 40 6 2 6 7 4" xfId="50160"/>
    <cellStyle name="Normal 40 6 2 6 8" xfId="11970"/>
    <cellStyle name="Normal 40 6 2 6 8 2" xfId="26369"/>
    <cellStyle name="Normal 40 6 2 6 8 3" xfId="39057"/>
    <cellStyle name="Normal 40 6 2 6 8 4" xfId="51746"/>
    <cellStyle name="Normal 40 6 2 6 9" xfId="14452"/>
    <cellStyle name="Normal 40 6 2 7" xfId="977"/>
    <cellStyle name="Normal 40 6 2 7 10" xfId="15378"/>
    <cellStyle name="Normal 40 6 2 7 11" xfId="28754"/>
    <cellStyle name="Normal 40 6 2 7 12" xfId="40754"/>
    <cellStyle name="Normal 40 6 2 7 2" xfId="2564"/>
    <cellStyle name="Normal 40 6 2 7 2 2" xfId="16964"/>
    <cellStyle name="Normal 40 6 2 7 2 3" xfId="29652"/>
    <cellStyle name="Normal 40 6 2 7 2 4" xfId="42340"/>
    <cellStyle name="Normal 40 6 2 7 3" xfId="4150"/>
    <cellStyle name="Normal 40 6 2 7 3 2" xfId="18550"/>
    <cellStyle name="Normal 40 6 2 7 3 3" xfId="31238"/>
    <cellStyle name="Normal 40 6 2 7 3 4" xfId="43926"/>
    <cellStyle name="Normal 40 6 2 7 4" xfId="5737"/>
    <cellStyle name="Normal 40 6 2 7 4 2" xfId="20136"/>
    <cellStyle name="Normal 40 6 2 7 4 3" xfId="32824"/>
    <cellStyle name="Normal 40 6 2 7 4 4" xfId="45513"/>
    <cellStyle name="Normal 40 6 2 7 5" xfId="7323"/>
    <cellStyle name="Normal 40 6 2 7 5 2" xfId="21722"/>
    <cellStyle name="Normal 40 6 2 7 5 3" xfId="34410"/>
    <cellStyle name="Normal 40 6 2 7 5 4" xfId="47099"/>
    <cellStyle name="Normal 40 6 2 7 6" xfId="8909"/>
    <cellStyle name="Normal 40 6 2 7 6 2" xfId="23308"/>
    <cellStyle name="Normal 40 6 2 7 6 3" xfId="35996"/>
    <cellStyle name="Normal 40 6 2 7 6 4" xfId="48685"/>
    <cellStyle name="Normal 40 6 2 7 7" xfId="10495"/>
    <cellStyle name="Normal 40 6 2 7 7 2" xfId="24894"/>
    <cellStyle name="Normal 40 6 2 7 7 3" xfId="37582"/>
    <cellStyle name="Normal 40 6 2 7 7 4" xfId="50271"/>
    <cellStyle name="Normal 40 6 2 7 8" xfId="12081"/>
    <cellStyle name="Normal 40 6 2 7 8 2" xfId="26480"/>
    <cellStyle name="Normal 40 6 2 7 8 3" xfId="39168"/>
    <cellStyle name="Normal 40 6 2 7 8 4" xfId="51857"/>
    <cellStyle name="Normal 40 6 2 7 9" xfId="14453"/>
    <cellStyle name="Normal 40 6 2 8" xfId="1088"/>
    <cellStyle name="Normal 40 6 2 8 10" xfId="15489"/>
    <cellStyle name="Normal 40 6 2 8 11" xfId="28755"/>
    <cellStyle name="Normal 40 6 2 8 12" xfId="40865"/>
    <cellStyle name="Normal 40 6 2 8 2" xfId="2675"/>
    <cellStyle name="Normal 40 6 2 8 2 2" xfId="17075"/>
    <cellStyle name="Normal 40 6 2 8 2 3" xfId="29763"/>
    <cellStyle name="Normal 40 6 2 8 2 4" xfId="42451"/>
    <cellStyle name="Normal 40 6 2 8 3" xfId="4261"/>
    <cellStyle name="Normal 40 6 2 8 3 2" xfId="18661"/>
    <cellStyle name="Normal 40 6 2 8 3 3" xfId="31349"/>
    <cellStyle name="Normal 40 6 2 8 3 4" xfId="44037"/>
    <cellStyle name="Normal 40 6 2 8 4" xfId="5848"/>
    <cellStyle name="Normal 40 6 2 8 4 2" xfId="20247"/>
    <cellStyle name="Normal 40 6 2 8 4 3" xfId="32935"/>
    <cellStyle name="Normal 40 6 2 8 4 4" xfId="45624"/>
    <cellStyle name="Normal 40 6 2 8 5" xfId="7434"/>
    <cellStyle name="Normal 40 6 2 8 5 2" xfId="21833"/>
    <cellStyle name="Normal 40 6 2 8 5 3" xfId="34521"/>
    <cellStyle name="Normal 40 6 2 8 5 4" xfId="47210"/>
    <cellStyle name="Normal 40 6 2 8 6" xfId="9020"/>
    <cellStyle name="Normal 40 6 2 8 6 2" xfId="23419"/>
    <cellStyle name="Normal 40 6 2 8 6 3" xfId="36107"/>
    <cellStyle name="Normal 40 6 2 8 6 4" xfId="48796"/>
    <cellStyle name="Normal 40 6 2 8 7" xfId="10606"/>
    <cellStyle name="Normal 40 6 2 8 7 2" xfId="25005"/>
    <cellStyle name="Normal 40 6 2 8 7 3" xfId="37693"/>
    <cellStyle name="Normal 40 6 2 8 7 4" xfId="50382"/>
    <cellStyle name="Normal 40 6 2 8 8" xfId="12192"/>
    <cellStyle name="Normal 40 6 2 8 8 2" xfId="26591"/>
    <cellStyle name="Normal 40 6 2 8 8 3" xfId="39279"/>
    <cellStyle name="Normal 40 6 2 8 8 4" xfId="51968"/>
    <cellStyle name="Normal 40 6 2 8 9" xfId="14454"/>
    <cellStyle name="Normal 40 6 2 9" xfId="1210"/>
    <cellStyle name="Normal 40 6 2 9 10" xfId="15611"/>
    <cellStyle name="Normal 40 6 2 9 11" xfId="28756"/>
    <cellStyle name="Normal 40 6 2 9 12" xfId="40987"/>
    <cellStyle name="Normal 40 6 2 9 2" xfId="2797"/>
    <cellStyle name="Normal 40 6 2 9 2 2" xfId="17197"/>
    <cellStyle name="Normal 40 6 2 9 2 3" xfId="29885"/>
    <cellStyle name="Normal 40 6 2 9 2 4" xfId="42573"/>
    <cellStyle name="Normal 40 6 2 9 3" xfId="4383"/>
    <cellStyle name="Normal 40 6 2 9 3 2" xfId="18783"/>
    <cellStyle name="Normal 40 6 2 9 3 3" xfId="31471"/>
    <cellStyle name="Normal 40 6 2 9 3 4" xfId="44159"/>
    <cellStyle name="Normal 40 6 2 9 4" xfId="5970"/>
    <cellStyle name="Normal 40 6 2 9 4 2" xfId="20369"/>
    <cellStyle name="Normal 40 6 2 9 4 3" xfId="33057"/>
    <cellStyle name="Normal 40 6 2 9 4 4" xfId="45746"/>
    <cellStyle name="Normal 40 6 2 9 5" xfId="7556"/>
    <cellStyle name="Normal 40 6 2 9 5 2" xfId="21955"/>
    <cellStyle name="Normal 40 6 2 9 5 3" xfId="34643"/>
    <cellStyle name="Normal 40 6 2 9 5 4" xfId="47332"/>
    <cellStyle name="Normal 40 6 2 9 6" xfId="9142"/>
    <cellStyle name="Normal 40 6 2 9 6 2" xfId="23541"/>
    <cellStyle name="Normal 40 6 2 9 6 3" xfId="36229"/>
    <cellStyle name="Normal 40 6 2 9 6 4" xfId="48918"/>
    <cellStyle name="Normal 40 6 2 9 7" xfId="10728"/>
    <cellStyle name="Normal 40 6 2 9 7 2" xfId="25127"/>
    <cellStyle name="Normal 40 6 2 9 7 3" xfId="37815"/>
    <cellStyle name="Normal 40 6 2 9 7 4" xfId="50504"/>
    <cellStyle name="Normal 40 6 2 9 8" xfId="12314"/>
    <cellStyle name="Normal 40 6 2 9 8 2" xfId="26713"/>
    <cellStyle name="Normal 40 6 2 9 8 3" xfId="39401"/>
    <cellStyle name="Normal 40 6 2 9 8 4" xfId="52090"/>
    <cellStyle name="Normal 40 6 2 9 9" xfId="14455"/>
    <cellStyle name="Normal 40 6 20" xfId="9692"/>
    <cellStyle name="Normal 40 6 20 2" xfId="24091"/>
    <cellStyle name="Normal 40 6 20 3" xfId="36779"/>
    <cellStyle name="Normal 40 6 20 4" xfId="49468"/>
    <cellStyle name="Normal 40 6 21" xfId="11278"/>
    <cellStyle name="Normal 40 6 21 2" xfId="25677"/>
    <cellStyle name="Normal 40 6 21 3" xfId="38365"/>
    <cellStyle name="Normal 40 6 21 4" xfId="51054"/>
    <cellStyle name="Normal 40 6 22" xfId="14437"/>
    <cellStyle name="Normal 40 6 23" xfId="14575"/>
    <cellStyle name="Normal 40 6 24" xfId="28738"/>
    <cellStyle name="Normal 40 6 25" xfId="39951"/>
    <cellStyle name="Normal 40 6 3" xfId="329"/>
    <cellStyle name="Normal 40 6 3 10" xfId="14730"/>
    <cellStyle name="Normal 40 6 3 11" xfId="28757"/>
    <cellStyle name="Normal 40 6 3 12" xfId="40106"/>
    <cellStyle name="Normal 40 6 3 2" xfId="1916"/>
    <cellStyle name="Normal 40 6 3 2 2" xfId="16316"/>
    <cellStyle name="Normal 40 6 3 2 3" xfId="29004"/>
    <cellStyle name="Normal 40 6 3 2 4" xfId="41692"/>
    <cellStyle name="Normal 40 6 3 3" xfId="3502"/>
    <cellStyle name="Normal 40 6 3 3 2" xfId="17902"/>
    <cellStyle name="Normal 40 6 3 3 3" xfId="30590"/>
    <cellStyle name="Normal 40 6 3 3 4" xfId="43278"/>
    <cellStyle name="Normal 40 6 3 4" xfId="5089"/>
    <cellStyle name="Normal 40 6 3 4 2" xfId="19488"/>
    <cellStyle name="Normal 40 6 3 4 3" xfId="32176"/>
    <cellStyle name="Normal 40 6 3 4 4" xfId="44865"/>
    <cellStyle name="Normal 40 6 3 5" xfId="6675"/>
    <cellStyle name="Normal 40 6 3 5 2" xfId="21074"/>
    <cellStyle name="Normal 40 6 3 5 3" xfId="33762"/>
    <cellStyle name="Normal 40 6 3 5 4" xfId="46451"/>
    <cellStyle name="Normal 40 6 3 6" xfId="8261"/>
    <cellStyle name="Normal 40 6 3 6 2" xfId="22660"/>
    <cellStyle name="Normal 40 6 3 6 3" xfId="35348"/>
    <cellStyle name="Normal 40 6 3 6 4" xfId="48037"/>
    <cellStyle name="Normal 40 6 3 7" xfId="9847"/>
    <cellStyle name="Normal 40 6 3 7 2" xfId="24246"/>
    <cellStyle name="Normal 40 6 3 7 3" xfId="36934"/>
    <cellStyle name="Normal 40 6 3 7 4" xfId="49623"/>
    <cellStyle name="Normal 40 6 3 8" xfId="11433"/>
    <cellStyle name="Normal 40 6 3 8 2" xfId="25832"/>
    <cellStyle name="Normal 40 6 3 8 3" xfId="38520"/>
    <cellStyle name="Normal 40 6 3 8 4" xfId="51209"/>
    <cellStyle name="Normal 40 6 3 9" xfId="14456"/>
    <cellStyle name="Normal 40 6 4" xfId="453"/>
    <cellStyle name="Normal 40 6 4 10" xfId="14854"/>
    <cellStyle name="Normal 40 6 4 11" xfId="28758"/>
    <cellStyle name="Normal 40 6 4 12" xfId="40230"/>
    <cellStyle name="Normal 40 6 4 2" xfId="2040"/>
    <cellStyle name="Normal 40 6 4 2 2" xfId="16440"/>
    <cellStyle name="Normal 40 6 4 2 3" xfId="29128"/>
    <cellStyle name="Normal 40 6 4 2 4" xfId="41816"/>
    <cellStyle name="Normal 40 6 4 3" xfId="3626"/>
    <cellStyle name="Normal 40 6 4 3 2" xfId="18026"/>
    <cellStyle name="Normal 40 6 4 3 3" xfId="30714"/>
    <cellStyle name="Normal 40 6 4 3 4" xfId="43402"/>
    <cellStyle name="Normal 40 6 4 4" xfId="5213"/>
    <cellStyle name="Normal 40 6 4 4 2" xfId="19612"/>
    <cellStyle name="Normal 40 6 4 4 3" xfId="32300"/>
    <cellStyle name="Normal 40 6 4 4 4" xfId="44989"/>
    <cellStyle name="Normal 40 6 4 5" xfId="6799"/>
    <cellStyle name="Normal 40 6 4 5 2" xfId="21198"/>
    <cellStyle name="Normal 40 6 4 5 3" xfId="33886"/>
    <cellStyle name="Normal 40 6 4 5 4" xfId="46575"/>
    <cellStyle name="Normal 40 6 4 6" xfId="8385"/>
    <cellStyle name="Normal 40 6 4 6 2" xfId="22784"/>
    <cellStyle name="Normal 40 6 4 6 3" xfId="35472"/>
    <cellStyle name="Normal 40 6 4 6 4" xfId="48161"/>
    <cellStyle name="Normal 40 6 4 7" xfId="9971"/>
    <cellStyle name="Normal 40 6 4 7 2" xfId="24370"/>
    <cellStyle name="Normal 40 6 4 7 3" xfId="37058"/>
    <cellStyle name="Normal 40 6 4 7 4" xfId="49747"/>
    <cellStyle name="Normal 40 6 4 8" xfId="11557"/>
    <cellStyle name="Normal 40 6 4 8 2" xfId="25956"/>
    <cellStyle name="Normal 40 6 4 8 3" xfId="38644"/>
    <cellStyle name="Normal 40 6 4 8 4" xfId="51333"/>
    <cellStyle name="Normal 40 6 4 9" xfId="14457"/>
    <cellStyle name="Normal 40 6 5" xfId="569"/>
    <cellStyle name="Normal 40 6 5 10" xfId="14970"/>
    <cellStyle name="Normal 40 6 5 11" xfId="28759"/>
    <cellStyle name="Normal 40 6 5 12" xfId="40346"/>
    <cellStyle name="Normal 40 6 5 2" xfId="2156"/>
    <cellStyle name="Normal 40 6 5 2 2" xfId="16556"/>
    <cellStyle name="Normal 40 6 5 2 3" xfId="29244"/>
    <cellStyle name="Normal 40 6 5 2 4" xfId="41932"/>
    <cellStyle name="Normal 40 6 5 3" xfId="3742"/>
    <cellStyle name="Normal 40 6 5 3 2" xfId="18142"/>
    <cellStyle name="Normal 40 6 5 3 3" xfId="30830"/>
    <cellStyle name="Normal 40 6 5 3 4" xfId="43518"/>
    <cellStyle name="Normal 40 6 5 4" xfId="5329"/>
    <cellStyle name="Normal 40 6 5 4 2" xfId="19728"/>
    <cellStyle name="Normal 40 6 5 4 3" xfId="32416"/>
    <cellStyle name="Normal 40 6 5 4 4" xfId="45105"/>
    <cellStyle name="Normal 40 6 5 5" xfId="6915"/>
    <cellStyle name="Normal 40 6 5 5 2" xfId="21314"/>
    <cellStyle name="Normal 40 6 5 5 3" xfId="34002"/>
    <cellStyle name="Normal 40 6 5 5 4" xfId="46691"/>
    <cellStyle name="Normal 40 6 5 6" xfId="8501"/>
    <cellStyle name="Normal 40 6 5 6 2" xfId="22900"/>
    <cellStyle name="Normal 40 6 5 6 3" xfId="35588"/>
    <cellStyle name="Normal 40 6 5 6 4" xfId="48277"/>
    <cellStyle name="Normal 40 6 5 7" xfId="10087"/>
    <cellStyle name="Normal 40 6 5 7 2" xfId="24486"/>
    <cellStyle name="Normal 40 6 5 7 3" xfId="37174"/>
    <cellStyle name="Normal 40 6 5 7 4" xfId="49863"/>
    <cellStyle name="Normal 40 6 5 8" xfId="11673"/>
    <cellStyle name="Normal 40 6 5 8 2" xfId="26072"/>
    <cellStyle name="Normal 40 6 5 8 3" xfId="38760"/>
    <cellStyle name="Normal 40 6 5 8 4" xfId="51449"/>
    <cellStyle name="Normal 40 6 5 9" xfId="14458"/>
    <cellStyle name="Normal 40 6 6" xfId="694"/>
    <cellStyle name="Normal 40 6 6 10" xfId="15095"/>
    <cellStyle name="Normal 40 6 6 11" xfId="28760"/>
    <cellStyle name="Normal 40 6 6 12" xfId="40471"/>
    <cellStyle name="Normal 40 6 6 2" xfId="2281"/>
    <cellStyle name="Normal 40 6 6 2 2" xfId="16681"/>
    <cellStyle name="Normal 40 6 6 2 3" xfId="29369"/>
    <cellStyle name="Normal 40 6 6 2 4" xfId="42057"/>
    <cellStyle name="Normal 40 6 6 3" xfId="3867"/>
    <cellStyle name="Normal 40 6 6 3 2" xfId="18267"/>
    <cellStyle name="Normal 40 6 6 3 3" xfId="30955"/>
    <cellStyle name="Normal 40 6 6 3 4" xfId="43643"/>
    <cellStyle name="Normal 40 6 6 4" xfId="5454"/>
    <cellStyle name="Normal 40 6 6 4 2" xfId="19853"/>
    <cellStyle name="Normal 40 6 6 4 3" xfId="32541"/>
    <cellStyle name="Normal 40 6 6 4 4" xfId="45230"/>
    <cellStyle name="Normal 40 6 6 5" xfId="7040"/>
    <cellStyle name="Normal 40 6 6 5 2" xfId="21439"/>
    <cellStyle name="Normal 40 6 6 5 3" xfId="34127"/>
    <cellStyle name="Normal 40 6 6 5 4" xfId="46816"/>
    <cellStyle name="Normal 40 6 6 6" xfId="8626"/>
    <cellStyle name="Normal 40 6 6 6 2" xfId="23025"/>
    <cellStyle name="Normal 40 6 6 6 3" xfId="35713"/>
    <cellStyle name="Normal 40 6 6 6 4" xfId="48402"/>
    <cellStyle name="Normal 40 6 6 7" xfId="10212"/>
    <cellStyle name="Normal 40 6 6 7 2" xfId="24611"/>
    <cellStyle name="Normal 40 6 6 7 3" xfId="37299"/>
    <cellStyle name="Normal 40 6 6 7 4" xfId="49988"/>
    <cellStyle name="Normal 40 6 6 8" xfId="11798"/>
    <cellStyle name="Normal 40 6 6 8 2" xfId="26197"/>
    <cellStyle name="Normal 40 6 6 8 3" xfId="38885"/>
    <cellStyle name="Normal 40 6 6 8 4" xfId="51574"/>
    <cellStyle name="Normal 40 6 6 9" xfId="14459"/>
    <cellStyle name="Normal 40 6 7" xfId="806"/>
    <cellStyle name="Normal 40 6 7 10" xfId="15207"/>
    <cellStyle name="Normal 40 6 7 11" xfId="28761"/>
    <cellStyle name="Normal 40 6 7 12" xfId="40583"/>
    <cellStyle name="Normal 40 6 7 2" xfId="2393"/>
    <cellStyle name="Normal 40 6 7 2 2" xfId="16793"/>
    <cellStyle name="Normal 40 6 7 2 3" xfId="29481"/>
    <cellStyle name="Normal 40 6 7 2 4" xfId="42169"/>
    <cellStyle name="Normal 40 6 7 3" xfId="3979"/>
    <cellStyle name="Normal 40 6 7 3 2" xfId="18379"/>
    <cellStyle name="Normal 40 6 7 3 3" xfId="31067"/>
    <cellStyle name="Normal 40 6 7 3 4" xfId="43755"/>
    <cellStyle name="Normal 40 6 7 4" xfId="5566"/>
    <cellStyle name="Normal 40 6 7 4 2" xfId="19965"/>
    <cellStyle name="Normal 40 6 7 4 3" xfId="32653"/>
    <cellStyle name="Normal 40 6 7 4 4" xfId="45342"/>
    <cellStyle name="Normal 40 6 7 5" xfId="7152"/>
    <cellStyle name="Normal 40 6 7 5 2" xfId="21551"/>
    <cellStyle name="Normal 40 6 7 5 3" xfId="34239"/>
    <cellStyle name="Normal 40 6 7 5 4" xfId="46928"/>
    <cellStyle name="Normal 40 6 7 6" xfId="8738"/>
    <cellStyle name="Normal 40 6 7 6 2" xfId="23137"/>
    <cellStyle name="Normal 40 6 7 6 3" xfId="35825"/>
    <cellStyle name="Normal 40 6 7 6 4" xfId="48514"/>
    <cellStyle name="Normal 40 6 7 7" xfId="10324"/>
    <cellStyle name="Normal 40 6 7 7 2" xfId="24723"/>
    <cellStyle name="Normal 40 6 7 7 3" xfId="37411"/>
    <cellStyle name="Normal 40 6 7 7 4" xfId="50100"/>
    <cellStyle name="Normal 40 6 7 8" xfId="11910"/>
    <cellStyle name="Normal 40 6 7 8 2" xfId="26309"/>
    <cellStyle name="Normal 40 6 7 8 3" xfId="38997"/>
    <cellStyle name="Normal 40 6 7 8 4" xfId="51686"/>
    <cellStyle name="Normal 40 6 7 9" xfId="14460"/>
    <cellStyle name="Normal 40 6 8" xfId="917"/>
    <cellStyle name="Normal 40 6 8 10" xfId="15318"/>
    <cellStyle name="Normal 40 6 8 11" xfId="28762"/>
    <cellStyle name="Normal 40 6 8 12" xfId="40694"/>
    <cellStyle name="Normal 40 6 8 2" xfId="2504"/>
    <cellStyle name="Normal 40 6 8 2 2" xfId="16904"/>
    <cellStyle name="Normal 40 6 8 2 3" xfId="29592"/>
    <cellStyle name="Normal 40 6 8 2 4" xfId="42280"/>
    <cellStyle name="Normal 40 6 8 3" xfId="4090"/>
    <cellStyle name="Normal 40 6 8 3 2" xfId="18490"/>
    <cellStyle name="Normal 40 6 8 3 3" xfId="31178"/>
    <cellStyle name="Normal 40 6 8 3 4" xfId="43866"/>
    <cellStyle name="Normal 40 6 8 4" xfId="5677"/>
    <cellStyle name="Normal 40 6 8 4 2" xfId="20076"/>
    <cellStyle name="Normal 40 6 8 4 3" xfId="32764"/>
    <cellStyle name="Normal 40 6 8 4 4" xfId="45453"/>
    <cellStyle name="Normal 40 6 8 5" xfId="7263"/>
    <cellStyle name="Normal 40 6 8 5 2" xfId="21662"/>
    <cellStyle name="Normal 40 6 8 5 3" xfId="34350"/>
    <cellStyle name="Normal 40 6 8 5 4" xfId="47039"/>
    <cellStyle name="Normal 40 6 8 6" xfId="8849"/>
    <cellStyle name="Normal 40 6 8 6 2" xfId="23248"/>
    <cellStyle name="Normal 40 6 8 6 3" xfId="35936"/>
    <cellStyle name="Normal 40 6 8 6 4" xfId="48625"/>
    <cellStyle name="Normal 40 6 8 7" xfId="10435"/>
    <cellStyle name="Normal 40 6 8 7 2" xfId="24834"/>
    <cellStyle name="Normal 40 6 8 7 3" xfId="37522"/>
    <cellStyle name="Normal 40 6 8 7 4" xfId="50211"/>
    <cellStyle name="Normal 40 6 8 8" xfId="12021"/>
    <cellStyle name="Normal 40 6 8 8 2" xfId="26420"/>
    <cellStyle name="Normal 40 6 8 8 3" xfId="39108"/>
    <cellStyle name="Normal 40 6 8 8 4" xfId="51797"/>
    <cellStyle name="Normal 40 6 8 9" xfId="14461"/>
    <cellStyle name="Normal 40 6 9" xfId="1028"/>
    <cellStyle name="Normal 40 6 9 10" xfId="15429"/>
    <cellStyle name="Normal 40 6 9 11" xfId="28763"/>
    <cellStyle name="Normal 40 6 9 12" xfId="40805"/>
    <cellStyle name="Normal 40 6 9 2" xfId="2615"/>
    <cellStyle name="Normal 40 6 9 2 2" xfId="17015"/>
    <cellStyle name="Normal 40 6 9 2 3" xfId="29703"/>
    <cellStyle name="Normal 40 6 9 2 4" xfId="42391"/>
    <cellStyle name="Normal 40 6 9 3" xfId="4201"/>
    <cellStyle name="Normal 40 6 9 3 2" xfId="18601"/>
    <cellStyle name="Normal 40 6 9 3 3" xfId="31289"/>
    <cellStyle name="Normal 40 6 9 3 4" xfId="43977"/>
    <cellStyle name="Normal 40 6 9 4" xfId="5788"/>
    <cellStyle name="Normal 40 6 9 4 2" xfId="20187"/>
    <cellStyle name="Normal 40 6 9 4 3" xfId="32875"/>
    <cellStyle name="Normal 40 6 9 4 4" xfId="45564"/>
    <cellStyle name="Normal 40 6 9 5" xfId="7374"/>
    <cellStyle name="Normal 40 6 9 5 2" xfId="21773"/>
    <cellStyle name="Normal 40 6 9 5 3" xfId="34461"/>
    <cellStyle name="Normal 40 6 9 5 4" xfId="47150"/>
    <cellStyle name="Normal 40 6 9 6" xfId="8960"/>
    <cellStyle name="Normal 40 6 9 6 2" xfId="23359"/>
    <cellStyle name="Normal 40 6 9 6 3" xfId="36047"/>
    <cellStyle name="Normal 40 6 9 6 4" xfId="48736"/>
    <cellStyle name="Normal 40 6 9 7" xfId="10546"/>
    <cellStyle name="Normal 40 6 9 7 2" xfId="24945"/>
    <cellStyle name="Normal 40 6 9 7 3" xfId="37633"/>
    <cellStyle name="Normal 40 6 9 7 4" xfId="50322"/>
    <cellStyle name="Normal 40 6 9 8" xfId="12132"/>
    <cellStyle name="Normal 40 6 9 8 2" xfId="26531"/>
    <cellStyle name="Normal 40 6 9 8 3" xfId="39219"/>
    <cellStyle name="Normal 40 6 9 8 4" xfId="51908"/>
    <cellStyle name="Normal 40 6 9 9" xfId="14462"/>
    <cellStyle name="Normal 40 7" xfId="176"/>
    <cellStyle name="Normal 40 7 10" xfId="1160"/>
    <cellStyle name="Normal 40 7 10 10" xfId="15561"/>
    <cellStyle name="Normal 40 7 10 11" xfId="28765"/>
    <cellStyle name="Normal 40 7 10 12" xfId="40937"/>
    <cellStyle name="Normal 40 7 10 2" xfId="2747"/>
    <cellStyle name="Normal 40 7 10 2 2" xfId="17147"/>
    <cellStyle name="Normal 40 7 10 2 3" xfId="29835"/>
    <cellStyle name="Normal 40 7 10 2 4" xfId="42523"/>
    <cellStyle name="Normal 40 7 10 3" xfId="4333"/>
    <cellStyle name="Normal 40 7 10 3 2" xfId="18733"/>
    <cellStyle name="Normal 40 7 10 3 3" xfId="31421"/>
    <cellStyle name="Normal 40 7 10 3 4" xfId="44109"/>
    <cellStyle name="Normal 40 7 10 4" xfId="5920"/>
    <cellStyle name="Normal 40 7 10 4 2" xfId="20319"/>
    <cellStyle name="Normal 40 7 10 4 3" xfId="33007"/>
    <cellStyle name="Normal 40 7 10 4 4" xfId="45696"/>
    <cellStyle name="Normal 40 7 10 5" xfId="7506"/>
    <cellStyle name="Normal 40 7 10 5 2" xfId="21905"/>
    <cellStyle name="Normal 40 7 10 5 3" xfId="34593"/>
    <cellStyle name="Normal 40 7 10 5 4" xfId="47282"/>
    <cellStyle name="Normal 40 7 10 6" xfId="9092"/>
    <cellStyle name="Normal 40 7 10 6 2" xfId="23491"/>
    <cellStyle name="Normal 40 7 10 6 3" xfId="36179"/>
    <cellStyle name="Normal 40 7 10 6 4" xfId="48868"/>
    <cellStyle name="Normal 40 7 10 7" xfId="10678"/>
    <cellStyle name="Normal 40 7 10 7 2" xfId="25077"/>
    <cellStyle name="Normal 40 7 10 7 3" xfId="37765"/>
    <cellStyle name="Normal 40 7 10 7 4" xfId="50454"/>
    <cellStyle name="Normal 40 7 10 8" xfId="12264"/>
    <cellStyle name="Normal 40 7 10 8 2" xfId="26663"/>
    <cellStyle name="Normal 40 7 10 8 3" xfId="39351"/>
    <cellStyle name="Normal 40 7 10 8 4" xfId="52040"/>
    <cellStyle name="Normal 40 7 10 9" xfId="14464"/>
    <cellStyle name="Normal 40 7 11" xfId="1298"/>
    <cellStyle name="Normal 40 7 11 10" xfId="15699"/>
    <cellStyle name="Normal 40 7 11 11" xfId="28766"/>
    <cellStyle name="Normal 40 7 11 12" xfId="41075"/>
    <cellStyle name="Normal 40 7 11 2" xfId="2885"/>
    <cellStyle name="Normal 40 7 11 2 2" xfId="17285"/>
    <cellStyle name="Normal 40 7 11 2 3" xfId="29973"/>
    <cellStyle name="Normal 40 7 11 2 4" xfId="42661"/>
    <cellStyle name="Normal 40 7 11 3" xfId="4471"/>
    <cellStyle name="Normal 40 7 11 3 2" xfId="18871"/>
    <cellStyle name="Normal 40 7 11 3 3" xfId="31559"/>
    <cellStyle name="Normal 40 7 11 3 4" xfId="44247"/>
    <cellStyle name="Normal 40 7 11 4" xfId="6058"/>
    <cellStyle name="Normal 40 7 11 4 2" xfId="20457"/>
    <cellStyle name="Normal 40 7 11 4 3" xfId="33145"/>
    <cellStyle name="Normal 40 7 11 4 4" xfId="45834"/>
    <cellStyle name="Normal 40 7 11 5" xfId="7644"/>
    <cellStyle name="Normal 40 7 11 5 2" xfId="22043"/>
    <cellStyle name="Normal 40 7 11 5 3" xfId="34731"/>
    <cellStyle name="Normal 40 7 11 5 4" xfId="47420"/>
    <cellStyle name="Normal 40 7 11 6" xfId="9230"/>
    <cellStyle name="Normal 40 7 11 6 2" xfId="23629"/>
    <cellStyle name="Normal 40 7 11 6 3" xfId="36317"/>
    <cellStyle name="Normal 40 7 11 6 4" xfId="49006"/>
    <cellStyle name="Normal 40 7 11 7" xfId="10816"/>
    <cellStyle name="Normal 40 7 11 7 2" xfId="25215"/>
    <cellStyle name="Normal 40 7 11 7 3" xfId="37903"/>
    <cellStyle name="Normal 40 7 11 7 4" xfId="50592"/>
    <cellStyle name="Normal 40 7 11 8" xfId="12402"/>
    <cellStyle name="Normal 40 7 11 8 2" xfId="26801"/>
    <cellStyle name="Normal 40 7 11 8 3" xfId="39489"/>
    <cellStyle name="Normal 40 7 11 8 4" xfId="52178"/>
    <cellStyle name="Normal 40 7 11 9" xfId="14465"/>
    <cellStyle name="Normal 40 7 12" xfId="1412"/>
    <cellStyle name="Normal 40 7 12 10" xfId="15813"/>
    <cellStyle name="Normal 40 7 12 11" xfId="28767"/>
    <cellStyle name="Normal 40 7 12 12" xfId="41189"/>
    <cellStyle name="Normal 40 7 12 2" xfId="2999"/>
    <cellStyle name="Normal 40 7 12 2 2" xfId="17399"/>
    <cellStyle name="Normal 40 7 12 2 3" xfId="30087"/>
    <cellStyle name="Normal 40 7 12 2 4" xfId="42775"/>
    <cellStyle name="Normal 40 7 12 3" xfId="4585"/>
    <cellStyle name="Normal 40 7 12 3 2" xfId="18985"/>
    <cellStyle name="Normal 40 7 12 3 3" xfId="31673"/>
    <cellStyle name="Normal 40 7 12 3 4" xfId="44361"/>
    <cellStyle name="Normal 40 7 12 4" xfId="6172"/>
    <cellStyle name="Normal 40 7 12 4 2" xfId="20571"/>
    <cellStyle name="Normal 40 7 12 4 3" xfId="33259"/>
    <cellStyle name="Normal 40 7 12 4 4" xfId="45948"/>
    <cellStyle name="Normal 40 7 12 5" xfId="7758"/>
    <cellStyle name="Normal 40 7 12 5 2" xfId="22157"/>
    <cellStyle name="Normal 40 7 12 5 3" xfId="34845"/>
    <cellStyle name="Normal 40 7 12 5 4" xfId="47534"/>
    <cellStyle name="Normal 40 7 12 6" xfId="9344"/>
    <cellStyle name="Normal 40 7 12 6 2" xfId="23743"/>
    <cellStyle name="Normal 40 7 12 6 3" xfId="36431"/>
    <cellStyle name="Normal 40 7 12 6 4" xfId="49120"/>
    <cellStyle name="Normal 40 7 12 7" xfId="10930"/>
    <cellStyle name="Normal 40 7 12 7 2" xfId="25329"/>
    <cellStyle name="Normal 40 7 12 7 3" xfId="38017"/>
    <cellStyle name="Normal 40 7 12 7 4" xfId="50706"/>
    <cellStyle name="Normal 40 7 12 8" xfId="12516"/>
    <cellStyle name="Normal 40 7 12 8 2" xfId="26915"/>
    <cellStyle name="Normal 40 7 12 8 3" xfId="39603"/>
    <cellStyle name="Normal 40 7 12 8 4" xfId="52292"/>
    <cellStyle name="Normal 40 7 12 9" xfId="14466"/>
    <cellStyle name="Normal 40 7 13" xfId="1526"/>
    <cellStyle name="Normal 40 7 13 10" xfId="15927"/>
    <cellStyle name="Normal 40 7 13 11" xfId="28768"/>
    <cellStyle name="Normal 40 7 13 12" xfId="41303"/>
    <cellStyle name="Normal 40 7 13 2" xfId="3113"/>
    <cellStyle name="Normal 40 7 13 2 2" xfId="17513"/>
    <cellStyle name="Normal 40 7 13 2 3" xfId="30201"/>
    <cellStyle name="Normal 40 7 13 2 4" xfId="42889"/>
    <cellStyle name="Normal 40 7 13 3" xfId="4699"/>
    <cellStyle name="Normal 40 7 13 3 2" xfId="19099"/>
    <cellStyle name="Normal 40 7 13 3 3" xfId="31787"/>
    <cellStyle name="Normal 40 7 13 3 4" xfId="44475"/>
    <cellStyle name="Normal 40 7 13 4" xfId="6286"/>
    <cellStyle name="Normal 40 7 13 4 2" xfId="20685"/>
    <cellStyle name="Normal 40 7 13 4 3" xfId="33373"/>
    <cellStyle name="Normal 40 7 13 4 4" xfId="46062"/>
    <cellStyle name="Normal 40 7 13 5" xfId="7872"/>
    <cellStyle name="Normal 40 7 13 5 2" xfId="22271"/>
    <cellStyle name="Normal 40 7 13 5 3" xfId="34959"/>
    <cellStyle name="Normal 40 7 13 5 4" xfId="47648"/>
    <cellStyle name="Normal 40 7 13 6" xfId="9458"/>
    <cellStyle name="Normal 40 7 13 6 2" xfId="23857"/>
    <cellStyle name="Normal 40 7 13 6 3" xfId="36545"/>
    <cellStyle name="Normal 40 7 13 6 4" xfId="49234"/>
    <cellStyle name="Normal 40 7 13 7" xfId="11044"/>
    <cellStyle name="Normal 40 7 13 7 2" xfId="25443"/>
    <cellStyle name="Normal 40 7 13 7 3" xfId="38131"/>
    <cellStyle name="Normal 40 7 13 7 4" xfId="50820"/>
    <cellStyle name="Normal 40 7 13 8" xfId="12630"/>
    <cellStyle name="Normal 40 7 13 8 2" xfId="27029"/>
    <cellStyle name="Normal 40 7 13 8 3" xfId="39717"/>
    <cellStyle name="Normal 40 7 13 8 4" xfId="52406"/>
    <cellStyle name="Normal 40 7 13 9" xfId="14467"/>
    <cellStyle name="Normal 40 7 14" xfId="1648"/>
    <cellStyle name="Normal 40 7 14 10" xfId="16049"/>
    <cellStyle name="Normal 40 7 14 11" xfId="28769"/>
    <cellStyle name="Normal 40 7 14 12" xfId="41425"/>
    <cellStyle name="Normal 40 7 14 2" xfId="3235"/>
    <cellStyle name="Normal 40 7 14 2 2" xfId="17635"/>
    <cellStyle name="Normal 40 7 14 2 3" xfId="30323"/>
    <cellStyle name="Normal 40 7 14 2 4" xfId="43011"/>
    <cellStyle name="Normal 40 7 14 3" xfId="4821"/>
    <cellStyle name="Normal 40 7 14 3 2" xfId="19221"/>
    <cellStyle name="Normal 40 7 14 3 3" xfId="31909"/>
    <cellStyle name="Normal 40 7 14 3 4" xfId="44597"/>
    <cellStyle name="Normal 40 7 14 4" xfId="6408"/>
    <cellStyle name="Normal 40 7 14 4 2" xfId="20807"/>
    <cellStyle name="Normal 40 7 14 4 3" xfId="33495"/>
    <cellStyle name="Normal 40 7 14 4 4" xfId="46184"/>
    <cellStyle name="Normal 40 7 14 5" xfId="7994"/>
    <cellStyle name="Normal 40 7 14 5 2" xfId="22393"/>
    <cellStyle name="Normal 40 7 14 5 3" xfId="35081"/>
    <cellStyle name="Normal 40 7 14 5 4" xfId="47770"/>
    <cellStyle name="Normal 40 7 14 6" xfId="9580"/>
    <cellStyle name="Normal 40 7 14 6 2" xfId="23979"/>
    <cellStyle name="Normal 40 7 14 6 3" xfId="36667"/>
    <cellStyle name="Normal 40 7 14 6 4" xfId="49356"/>
    <cellStyle name="Normal 40 7 14 7" xfId="11166"/>
    <cellStyle name="Normal 40 7 14 7 2" xfId="25565"/>
    <cellStyle name="Normal 40 7 14 7 3" xfId="38253"/>
    <cellStyle name="Normal 40 7 14 7 4" xfId="50942"/>
    <cellStyle name="Normal 40 7 14 8" xfId="12752"/>
    <cellStyle name="Normal 40 7 14 8 2" xfId="27151"/>
    <cellStyle name="Normal 40 7 14 8 3" xfId="39839"/>
    <cellStyle name="Normal 40 7 14 8 4" xfId="52528"/>
    <cellStyle name="Normal 40 7 14 9" xfId="14468"/>
    <cellStyle name="Normal 40 7 15" xfId="1771"/>
    <cellStyle name="Normal 40 7 15 2" xfId="16171"/>
    <cellStyle name="Normal 40 7 15 3" xfId="28859"/>
    <cellStyle name="Normal 40 7 15 4" xfId="41547"/>
    <cellStyle name="Normal 40 7 16" xfId="3357"/>
    <cellStyle name="Normal 40 7 16 2" xfId="17757"/>
    <cellStyle name="Normal 40 7 16 3" xfId="30445"/>
    <cellStyle name="Normal 40 7 16 4" xfId="43133"/>
    <cellStyle name="Normal 40 7 17" xfId="4944"/>
    <cellStyle name="Normal 40 7 17 2" xfId="19343"/>
    <cellStyle name="Normal 40 7 17 3" xfId="32031"/>
    <cellStyle name="Normal 40 7 17 4" xfId="44720"/>
    <cellStyle name="Normal 40 7 18" xfId="6530"/>
    <cellStyle name="Normal 40 7 18 2" xfId="20929"/>
    <cellStyle name="Normal 40 7 18 3" xfId="33617"/>
    <cellStyle name="Normal 40 7 18 4" xfId="46306"/>
    <cellStyle name="Normal 40 7 19" xfId="8116"/>
    <cellStyle name="Normal 40 7 19 2" xfId="22515"/>
    <cellStyle name="Normal 40 7 19 3" xfId="35203"/>
    <cellStyle name="Normal 40 7 19 4" xfId="47892"/>
    <cellStyle name="Normal 40 7 2" xfId="238"/>
    <cellStyle name="Normal 40 7 2 10" xfId="1358"/>
    <cellStyle name="Normal 40 7 2 10 10" xfId="15759"/>
    <cellStyle name="Normal 40 7 2 10 11" xfId="28771"/>
    <cellStyle name="Normal 40 7 2 10 12" xfId="41135"/>
    <cellStyle name="Normal 40 7 2 10 2" xfId="2945"/>
    <cellStyle name="Normal 40 7 2 10 2 2" xfId="17345"/>
    <cellStyle name="Normal 40 7 2 10 2 3" xfId="30033"/>
    <cellStyle name="Normal 40 7 2 10 2 4" xfId="42721"/>
    <cellStyle name="Normal 40 7 2 10 3" xfId="4531"/>
    <cellStyle name="Normal 40 7 2 10 3 2" xfId="18931"/>
    <cellStyle name="Normal 40 7 2 10 3 3" xfId="31619"/>
    <cellStyle name="Normal 40 7 2 10 3 4" xfId="44307"/>
    <cellStyle name="Normal 40 7 2 10 4" xfId="6118"/>
    <cellStyle name="Normal 40 7 2 10 4 2" xfId="20517"/>
    <cellStyle name="Normal 40 7 2 10 4 3" xfId="33205"/>
    <cellStyle name="Normal 40 7 2 10 4 4" xfId="45894"/>
    <cellStyle name="Normal 40 7 2 10 5" xfId="7704"/>
    <cellStyle name="Normal 40 7 2 10 5 2" xfId="22103"/>
    <cellStyle name="Normal 40 7 2 10 5 3" xfId="34791"/>
    <cellStyle name="Normal 40 7 2 10 5 4" xfId="47480"/>
    <cellStyle name="Normal 40 7 2 10 6" xfId="9290"/>
    <cellStyle name="Normal 40 7 2 10 6 2" xfId="23689"/>
    <cellStyle name="Normal 40 7 2 10 6 3" xfId="36377"/>
    <cellStyle name="Normal 40 7 2 10 6 4" xfId="49066"/>
    <cellStyle name="Normal 40 7 2 10 7" xfId="10876"/>
    <cellStyle name="Normal 40 7 2 10 7 2" xfId="25275"/>
    <cellStyle name="Normal 40 7 2 10 7 3" xfId="37963"/>
    <cellStyle name="Normal 40 7 2 10 7 4" xfId="50652"/>
    <cellStyle name="Normal 40 7 2 10 8" xfId="12462"/>
    <cellStyle name="Normal 40 7 2 10 8 2" xfId="26861"/>
    <cellStyle name="Normal 40 7 2 10 8 3" xfId="39549"/>
    <cellStyle name="Normal 40 7 2 10 8 4" xfId="52238"/>
    <cellStyle name="Normal 40 7 2 10 9" xfId="14470"/>
    <cellStyle name="Normal 40 7 2 11" xfId="1472"/>
    <cellStyle name="Normal 40 7 2 11 10" xfId="15873"/>
    <cellStyle name="Normal 40 7 2 11 11" xfId="28772"/>
    <cellStyle name="Normal 40 7 2 11 12" xfId="41249"/>
    <cellStyle name="Normal 40 7 2 11 2" xfId="3059"/>
    <cellStyle name="Normal 40 7 2 11 2 2" xfId="17459"/>
    <cellStyle name="Normal 40 7 2 11 2 3" xfId="30147"/>
    <cellStyle name="Normal 40 7 2 11 2 4" xfId="42835"/>
    <cellStyle name="Normal 40 7 2 11 3" xfId="4645"/>
    <cellStyle name="Normal 40 7 2 11 3 2" xfId="19045"/>
    <cellStyle name="Normal 40 7 2 11 3 3" xfId="31733"/>
    <cellStyle name="Normal 40 7 2 11 3 4" xfId="44421"/>
    <cellStyle name="Normal 40 7 2 11 4" xfId="6232"/>
    <cellStyle name="Normal 40 7 2 11 4 2" xfId="20631"/>
    <cellStyle name="Normal 40 7 2 11 4 3" xfId="33319"/>
    <cellStyle name="Normal 40 7 2 11 4 4" xfId="46008"/>
    <cellStyle name="Normal 40 7 2 11 5" xfId="7818"/>
    <cellStyle name="Normal 40 7 2 11 5 2" xfId="22217"/>
    <cellStyle name="Normal 40 7 2 11 5 3" xfId="34905"/>
    <cellStyle name="Normal 40 7 2 11 5 4" xfId="47594"/>
    <cellStyle name="Normal 40 7 2 11 6" xfId="9404"/>
    <cellStyle name="Normal 40 7 2 11 6 2" xfId="23803"/>
    <cellStyle name="Normal 40 7 2 11 6 3" xfId="36491"/>
    <cellStyle name="Normal 40 7 2 11 6 4" xfId="49180"/>
    <cellStyle name="Normal 40 7 2 11 7" xfId="10990"/>
    <cellStyle name="Normal 40 7 2 11 7 2" xfId="25389"/>
    <cellStyle name="Normal 40 7 2 11 7 3" xfId="38077"/>
    <cellStyle name="Normal 40 7 2 11 7 4" xfId="50766"/>
    <cellStyle name="Normal 40 7 2 11 8" xfId="12576"/>
    <cellStyle name="Normal 40 7 2 11 8 2" xfId="26975"/>
    <cellStyle name="Normal 40 7 2 11 8 3" xfId="39663"/>
    <cellStyle name="Normal 40 7 2 11 8 4" xfId="52352"/>
    <cellStyle name="Normal 40 7 2 11 9" xfId="14471"/>
    <cellStyle name="Normal 40 7 2 12" xfId="1586"/>
    <cellStyle name="Normal 40 7 2 12 10" xfId="15987"/>
    <cellStyle name="Normal 40 7 2 12 11" xfId="28773"/>
    <cellStyle name="Normal 40 7 2 12 12" xfId="41363"/>
    <cellStyle name="Normal 40 7 2 12 2" xfId="3173"/>
    <cellStyle name="Normal 40 7 2 12 2 2" xfId="17573"/>
    <cellStyle name="Normal 40 7 2 12 2 3" xfId="30261"/>
    <cellStyle name="Normal 40 7 2 12 2 4" xfId="42949"/>
    <cellStyle name="Normal 40 7 2 12 3" xfId="4759"/>
    <cellStyle name="Normal 40 7 2 12 3 2" xfId="19159"/>
    <cellStyle name="Normal 40 7 2 12 3 3" xfId="31847"/>
    <cellStyle name="Normal 40 7 2 12 3 4" xfId="44535"/>
    <cellStyle name="Normal 40 7 2 12 4" xfId="6346"/>
    <cellStyle name="Normal 40 7 2 12 4 2" xfId="20745"/>
    <cellStyle name="Normal 40 7 2 12 4 3" xfId="33433"/>
    <cellStyle name="Normal 40 7 2 12 4 4" xfId="46122"/>
    <cellStyle name="Normal 40 7 2 12 5" xfId="7932"/>
    <cellStyle name="Normal 40 7 2 12 5 2" xfId="22331"/>
    <cellStyle name="Normal 40 7 2 12 5 3" xfId="35019"/>
    <cellStyle name="Normal 40 7 2 12 5 4" xfId="47708"/>
    <cellStyle name="Normal 40 7 2 12 6" xfId="9518"/>
    <cellStyle name="Normal 40 7 2 12 6 2" xfId="23917"/>
    <cellStyle name="Normal 40 7 2 12 6 3" xfId="36605"/>
    <cellStyle name="Normal 40 7 2 12 6 4" xfId="49294"/>
    <cellStyle name="Normal 40 7 2 12 7" xfId="11104"/>
    <cellStyle name="Normal 40 7 2 12 7 2" xfId="25503"/>
    <cellStyle name="Normal 40 7 2 12 7 3" xfId="38191"/>
    <cellStyle name="Normal 40 7 2 12 7 4" xfId="50880"/>
    <cellStyle name="Normal 40 7 2 12 8" xfId="12690"/>
    <cellStyle name="Normal 40 7 2 12 8 2" xfId="27089"/>
    <cellStyle name="Normal 40 7 2 12 8 3" xfId="39777"/>
    <cellStyle name="Normal 40 7 2 12 8 4" xfId="52466"/>
    <cellStyle name="Normal 40 7 2 12 9" xfId="14472"/>
    <cellStyle name="Normal 40 7 2 13" xfId="1708"/>
    <cellStyle name="Normal 40 7 2 13 10" xfId="16109"/>
    <cellStyle name="Normal 40 7 2 13 11" xfId="28774"/>
    <cellStyle name="Normal 40 7 2 13 12" xfId="41485"/>
    <cellStyle name="Normal 40 7 2 13 2" xfId="3295"/>
    <cellStyle name="Normal 40 7 2 13 2 2" xfId="17695"/>
    <cellStyle name="Normal 40 7 2 13 2 3" xfId="30383"/>
    <cellStyle name="Normal 40 7 2 13 2 4" xfId="43071"/>
    <cellStyle name="Normal 40 7 2 13 3" xfId="4881"/>
    <cellStyle name="Normal 40 7 2 13 3 2" xfId="19281"/>
    <cellStyle name="Normal 40 7 2 13 3 3" xfId="31969"/>
    <cellStyle name="Normal 40 7 2 13 3 4" xfId="44657"/>
    <cellStyle name="Normal 40 7 2 13 4" xfId="6468"/>
    <cellStyle name="Normal 40 7 2 13 4 2" xfId="20867"/>
    <cellStyle name="Normal 40 7 2 13 4 3" xfId="33555"/>
    <cellStyle name="Normal 40 7 2 13 4 4" xfId="46244"/>
    <cellStyle name="Normal 40 7 2 13 5" xfId="8054"/>
    <cellStyle name="Normal 40 7 2 13 5 2" xfId="22453"/>
    <cellStyle name="Normal 40 7 2 13 5 3" xfId="35141"/>
    <cellStyle name="Normal 40 7 2 13 5 4" xfId="47830"/>
    <cellStyle name="Normal 40 7 2 13 6" xfId="9640"/>
    <cellStyle name="Normal 40 7 2 13 6 2" xfId="24039"/>
    <cellStyle name="Normal 40 7 2 13 6 3" xfId="36727"/>
    <cellStyle name="Normal 40 7 2 13 6 4" xfId="49416"/>
    <cellStyle name="Normal 40 7 2 13 7" xfId="11226"/>
    <cellStyle name="Normal 40 7 2 13 7 2" xfId="25625"/>
    <cellStyle name="Normal 40 7 2 13 7 3" xfId="38313"/>
    <cellStyle name="Normal 40 7 2 13 7 4" xfId="51002"/>
    <cellStyle name="Normal 40 7 2 13 8" xfId="12812"/>
    <cellStyle name="Normal 40 7 2 13 8 2" xfId="27211"/>
    <cellStyle name="Normal 40 7 2 13 8 3" xfId="39899"/>
    <cellStyle name="Normal 40 7 2 13 8 4" xfId="52588"/>
    <cellStyle name="Normal 40 7 2 13 9" xfId="14473"/>
    <cellStyle name="Normal 40 7 2 14" xfId="1831"/>
    <cellStyle name="Normal 40 7 2 14 2" xfId="16231"/>
    <cellStyle name="Normal 40 7 2 14 3" xfId="28919"/>
    <cellStyle name="Normal 40 7 2 14 4" xfId="41607"/>
    <cellStyle name="Normal 40 7 2 15" xfId="3417"/>
    <cellStyle name="Normal 40 7 2 15 2" xfId="17817"/>
    <cellStyle name="Normal 40 7 2 15 3" xfId="30505"/>
    <cellStyle name="Normal 40 7 2 15 4" xfId="43193"/>
    <cellStyle name="Normal 40 7 2 16" xfId="5004"/>
    <cellStyle name="Normal 40 7 2 16 2" xfId="19403"/>
    <cellStyle name="Normal 40 7 2 16 3" xfId="32091"/>
    <cellStyle name="Normal 40 7 2 16 4" xfId="44780"/>
    <cellStyle name="Normal 40 7 2 17" xfId="6590"/>
    <cellStyle name="Normal 40 7 2 17 2" xfId="20989"/>
    <cellStyle name="Normal 40 7 2 17 3" xfId="33677"/>
    <cellStyle name="Normal 40 7 2 17 4" xfId="46366"/>
    <cellStyle name="Normal 40 7 2 18" xfId="8176"/>
    <cellStyle name="Normal 40 7 2 18 2" xfId="22575"/>
    <cellStyle name="Normal 40 7 2 18 3" xfId="35263"/>
    <cellStyle name="Normal 40 7 2 18 4" xfId="47952"/>
    <cellStyle name="Normal 40 7 2 19" xfId="9762"/>
    <cellStyle name="Normal 40 7 2 19 2" xfId="24161"/>
    <cellStyle name="Normal 40 7 2 19 3" xfId="36849"/>
    <cellStyle name="Normal 40 7 2 19 4" xfId="49538"/>
    <cellStyle name="Normal 40 7 2 2" xfId="400"/>
    <cellStyle name="Normal 40 7 2 2 10" xfId="14801"/>
    <cellStyle name="Normal 40 7 2 2 11" xfId="28775"/>
    <cellStyle name="Normal 40 7 2 2 12" xfId="40177"/>
    <cellStyle name="Normal 40 7 2 2 2" xfId="1987"/>
    <cellStyle name="Normal 40 7 2 2 2 2" xfId="16387"/>
    <cellStyle name="Normal 40 7 2 2 2 3" xfId="29075"/>
    <cellStyle name="Normal 40 7 2 2 2 4" xfId="41763"/>
    <cellStyle name="Normal 40 7 2 2 3" xfId="3573"/>
    <cellStyle name="Normal 40 7 2 2 3 2" xfId="17973"/>
    <cellStyle name="Normal 40 7 2 2 3 3" xfId="30661"/>
    <cellStyle name="Normal 40 7 2 2 3 4" xfId="43349"/>
    <cellStyle name="Normal 40 7 2 2 4" xfId="5160"/>
    <cellStyle name="Normal 40 7 2 2 4 2" xfId="19559"/>
    <cellStyle name="Normal 40 7 2 2 4 3" xfId="32247"/>
    <cellStyle name="Normal 40 7 2 2 4 4" xfId="44936"/>
    <cellStyle name="Normal 40 7 2 2 5" xfId="6746"/>
    <cellStyle name="Normal 40 7 2 2 5 2" xfId="21145"/>
    <cellStyle name="Normal 40 7 2 2 5 3" xfId="33833"/>
    <cellStyle name="Normal 40 7 2 2 5 4" xfId="46522"/>
    <cellStyle name="Normal 40 7 2 2 6" xfId="8332"/>
    <cellStyle name="Normal 40 7 2 2 6 2" xfId="22731"/>
    <cellStyle name="Normal 40 7 2 2 6 3" xfId="35419"/>
    <cellStyle name="Normal 40 7 2 2 6 4" xfId="48108"/>
    <cellStyle name="Normal 40 7 2 2 7" xfId="9918"/>
    <cellStyle name="Normal 40 7 2 2 7 2" xfId="24317"/>
    <cellStyle name="Normal 40 7 2 2 7 3" xfId="37005"/>
    <cellStyle name="Normal 40 7 2 2 7 4" xfId="49694"/>
    <cellStyle name="Normal 40 7 2 2 8" xfId="11504"/>
    <cellStyle name="Normal 40 7 2 2 8 2" xfId="25903"/>
    <cellStyle name="Normal 40 7 2 2 8 3" xfId="38591"/>
    <cellStyle name="Normal 40 7 2 2 8 4" xfId="51280"/>
    <cellStyle name="Normal 40 7 2 2 9" xfId="14474"/>
    <cellStyle name="Normal 40 7 2 20" xfId="11348"/>
    <cellStyle name="Normal 40 7 2 20 2" xfId="25747"/>
    <cellStyle name="Normal 40 7 2 20 3" xfId="38435"/>
    <cellStyle name="Normal 40 7 2 20 4" xfId="51124"/>
    <cellStyle name="Normal 40 7 2 21" xfId="14469"/>
    <cellStyle name="Normal 40 7 2 22" xfId="14645"/>
    <cellStyle name="Normal 40 7 2 23" xfId="28770"/>
    <cellStyle name="Normal 40 7 2 24" xfId="40021"/>
    <cellStyle name="Normal 40 7 2 3" xfId="524"/>
    <cellStyle name="Normal 40 7 2 3 10" xfId="14925"/>
    <cellStyle name="Normal 40 7 2 3 11" xfId="28776"/>
    <cellStyle name="Normal 40 7 2 3 12" xfId="40301"/>
    <cellStyle name="Normal 40 7 2 3 2" xfId="2111"/>
    <cellStyle name="Normal 40 7 2 3 2 2" xfId="16511"/>
    <cellStyle name="Normal 40 7 2 3 2 3" xfId="29199"/>
    <cellStyle name="Normal 40 7 2 3 2 4" xfId="41887"/>
    <cellStyle name="Normal 40 7 2 3 3" xfId="3697"/>
    <cellStyle name="Normal 40 7 2 3 3 2" xfId="18097"/>
    <cellStyle name="Normal 40 7 2 3 3 3" xfId="30785"/>
    <cellStyle name="Normal 40 7 2 3 3 4" xfId="43473"/>
    <cellStyle name="Normal 40 7 2 3 4" xfId="5284"/>
    <cellStyle name="Normal 40 7 2 3 4 2" xfId="19683"/>
    <cellStyle name="Normal 40 7 2 3 4 3" xfId="32371"/>
    <cellStyle name="Normal 40 7 2 3 4 4" xfId="45060"/>
    <cellStyle name="Normal 40 7 2 3 5" xfId="6870"/>
    <cellStyle name="Normal 40 7 2 3 5 2" xfId="21269"/>
    <cellStyle name="Normal 40 7 2 3 5 3" xfId="33957"/>
    <cellStyle name="Normal 40 7 2 3 5 4" xfId="46646"/>
    <cellStyle name="Normal 40 7 2 3 6" xfId="8456"/>
    <cellStyle name="Normal 40 7 2 3 6 2" xfId="22855"/>
    <cellStyle name="Normal 40 7 2 3 6 3" xfId="35543"/>
    <cellStyle name="Normal 40 7 2 3 6 4" xfId="48232"/>
    <cellStyle name="Normal 40 7 2 3 7" xfId="10042"/>
    <cellStyle name="Normal 40 7 2 3 7 2" xfId="24441"/>
    <cellStyle name="Normal 40 7 2 3 7 3" xfId="37129"/>
    <cellStyle name="Normal 40 7 2 3 7 4" xfId="49818"/>
    <cellStyle name="Normal 40 7 2 3 8" xfId="11628"/>
    <cellStyle name="Normal 40 7 2 3 8 2" xfId="26027"/>
    <cellStyle name="Normal 40 7 2 3 8 3" xfId="38715"/>
    <cellStyle name="Normal 40 7 2 3 8 4" xfId="51404"/>
    <cellStyle name="Normal 40 7 2 3 9" xfId="14475"/>
    <cellStyle name="Normal 40 7 2 4" xfId="640"/>
    <cellStyle name="Normal 40 7 2 4 10" xfId="15041"/>
    <cellStyle name="Normal 40 7 2 4 11" xfId="28777"/>
    <cellStyle name="Normal 40 7 2 4 12" xfId="40417"/>
    <cellStyle name="Normal 40 7 2 4 2" xfId="2227"/>
    <cellStyle name="Normal 40 7 2 4 2 2" xfId="16627"/>
    <cellStyle name="Normal 40 7 2 4 2 3" xfId="29315"/>
    <cellStyle name="Normal 40 7 2 4 2 4" xfId="42003"/>
    <cellStyle name="Normal 40 7 2 4 3" xfId="3813"/>
    <cellStyle name="Normal 40 7 2 4 3 2" xfId="18213"/>
    <cellStyle name="Normal 40 7 2 4 3 3" xfId="30901"/>
    <cellStyle name="Normal 40 7 2 4 3 4" xfId="43589"/>
    <cellStyle name="Normal 40 7 2 4 4" xfId="5400"/>
    <cellStyle name="Normal 40 7 2 4 4 2" xfId="19799"/>
    <cellStyle name="Normal 40 7 2 4 4 3" xfId="32487"/>
    <cellStyle name="Normal 40 7 2 4 4 4" xfId="45176"/>
    <cellStyle name="Normal 40 7 2 4 5" xfId="6986"/>
    <cellStyle name="Normal 40 7 2 4 5 2" xfId="21385"/>
    <cellStyle name="Normal 40 7 2 4 5 3" xfId="34073"/>
    <cellStyle name="Normal 40 7 2 4 5 4" xfId="46762"/>
    <cellStyle name="Normal 40 7 2 4 6" xfId="8572"/>
    <cellStyle name="Normal 40 7 2 4 6 2" xfId="22971"/>
    <cellStyle name="Normal 40 7 2 4 6 3" xfId="35659"/>
    <cellStyle name="Normal 40 7 2 4 6 4" xfId="48348"/>
    <cellStyle name="Normal 40 7 2 4 7" xfId="10158"/>
    <cellStyle name="Normal 40 7 2 4 7 2" xfId="24557"/>
    <cellStyle name="Normal 40 7 2 4 7 3" xfId="37245"/>
    <cellStyle name="Normal 40 7 2 4 7 4" xfId="49934"/>
    <cellStyle name="Normal 40 7 2 4 8" xfId="11744"/>
    <cellStyle name="Normal 40 7 2 4 8 2" xfId="26143"/>
    <cellStyle name="Normal 40 7 2 4 8 3" xfId="38831"/>
    <cellStyle name="Normal 40 7 2 4 8 4" xfId="51520"/>
    <cellStyle name="Normal 40 7 2 4 9" xfId="14476"/>
    <cellStyle name="Normal 40 7 2 5" xfId="764"/>
    <cellStyle name="Normal 40 7 2 5 10" xfId="15165"/>
    <cellStyle name="Normal 40 7 2 5 11" xfId="28778"/>
    <cellStyle name="Normal 40 7 2 5 12" xfId="40541"/>
    <cellStyle name="Normal 40 7 2 5 2" xfId="2351"/>
    <cellStyle name="Normal 40 7 2 5 2 2" xfId="16751"/>
    <cellStyle name="Normal 40 7 2 5 2 3" xfId="29439"/>
    <cellStyle name="Normal 40 7 2 5 2 4" xfId="42127"/>
    <cellStyle name="Normal 40 7 2 5 3" xfId="3937"/>
    <cellStyle name="Normal 40 7 2 5 3 2" xfId="18337"/>
    <cellStyle name="Normal 40 7 2 5 3 3" xfId="31025"/>
    <cellStyle name="Normal 40 7 2 5 3 4" xfId="43713"/>
    <cellStyle name="Normal 40 7 2 5 4" xfId="5524"/>
    <cellStyle name="Normal 40 7 2 5 4 2" xfId="19923"/>
    <cellStyle name="Normal 40 7 2 5 4 3" xfId="32611"/>
    <cellStyle name="Normal 40 7 2 5 4 4" xfId="45300"/>
    <cellStyle name="Normal 40 7 2 5 5" xfId="7110"/>
    <cellStyle name="Normal 40 7 2 5 5 2" xfId="21509"/>
    <cellStyle name="Normal 40 7 2 5 5 3" xfId="34197"/>
    <cellStyle name="Normal 40 7 2 5 5 4" xfId="46886"/>
    <cellStyle name="Normal 40 7 2 5 6" xfId="8696"/>
    <cellStyle name="Normal 40 7 2 5 6 2" xfId="23095"/>
    <cellStyle name="Normal 40 7 2 5 6 3" xfId="35783"/>
    <cellStyle name="Normal 40 7 2 5 6 4" xfId="48472"/>
    <cellStyle name="Normal 40 7 2 5 7" xfId="10282"/>
    <cellStyle name="Normal 40 7 2 5 7 2" xfId="24681"/>
    <cellStyle name="Normal 40 7 2 5 7 3" xfId="37369"/>
    <cellStyle name="Normal 40 7 2 5 7 4" xfId="50058"/>
    <cellStyle name="Normal 40 7 2 5 8" xfId="11868"/>
    <cellStyle name="Normal 40 7 2 5 8 2" xfId="26267"/>
    <cellStyle name="Normal 40 7 2 5 8 3" xfId="38955"/>
    <cellStyle name="Normal 40 7 2 5 8 4" xfId="51644"/>
    <cellStyle name="Normal 40 7 2 5 9" xfId="14477"/>
    <cellStyle name="Normal 40 7 2 6" xfId="876"/>
    <cellStyle name="Normal 40 7 2 6 10" xfId="15277"/>
    <cellStyle name="Normal 40 7 2 6 11" xfId="28779"/>
    <cellStyle name="Normal 40 7 2 6 12" xfId="40653"/>
    <cellStyle name="Normal 40 7 2 6 2" xfId="2463"/>
    <cellStyle name="Normal 40 7 2 6 2 2" xfId="16863"/>
    <cellStyle name="Normal 40 7 2 6 2 3" xfId="29551"/>
    <cellStyle name="Normal 40 7 2 6 2 4" xfId="42239"/>
    <cellStyle name="Normal 40 7 2 6 3" xfId="4049"/>
    <cellStyle name="Normal 40 7 2 6 3 2" xfId="18449"/>
    <cellStyle name="Normal 40 7 2 6 3 3" xfId="31137"/>
    <cellStyle name="Normal 40 7 2 6 3 4" xfId="43825"/>
    <cellStyle name="Normal 40 7 2 6 4" xfId="5636"/>
    <cellStyle name="Normal 40 7 2 6 4 2" xfId="20035"/>
    <cellStyle name="Normal 40 7 2 6 4 3" xfId="32723"/>
    <cellStyle name="Normal 40 7 2 6 4 4" xfId="45412"/>
    <cellStyle name="Normal 40 7 2 6 5" xfId="7222"/>
    <cellStyle name="Normal 40 7 2 6 5 2" xfId="21621"/>
    <cellStyle name="Normal 40 7 2 6 5 3" xfId="34309"/>
    <cellStyle name="Normal 40 7 2 6 5 4" xfId="46998"/>
    <cellStyle name="Normal 40 7 2 6 6" xfId="8808"/>
    <cellStyle name="Normal 40 7 2 6 6 2" xfId="23207"/>
    <cellStyle name="Normal 40 7 2 6 6 3" xfId="35895"/>
    <cellStyle name="Normal 40 7 2 6 6 4" xfId="48584"/>
    <cellStyle name="Normal 40 7 2 6 7" xfId="10394"/>
    <cellStyle name="Normal 40 7 2 6 7 2" xfId="24793"/>
    <cellStyle name="Normal 40 7 2 6 7 3" xfId="37481"/>
    <cellStyle name="Normal 40 7 2 6 7 4" xfId="50170"/>
    <cellStyle name="Normal 40 7 2 6 8" xfId="11980"/>
    <cellStyle name="Normal 40 7 2 6 8 2" xfId="26379"/>
    <cellStyle name="Normal 40 7 2 6 8 3" xfId="39067"/>
    <cellStyle name="Normal 40 7 2 6 8 4" xfId="51756"/>
    <cellStyle name="Normal 40 7 2 6 9" xfId="14478"/>
    <cellStyle name="Normal 40 7 2 7" xfId="987"/>
    <cellStyle name="Normal 40 7 2 7 10" xfId="15388"/>
    <cellStyle name="Normal 40 7 2 7 11" xfId="28780"/>
    <cellStyle name="Normal 40 7 2 7 12" xfId="40764"/>
    <cellStyle name="Normal 40 7 2 7 2" xfId="2574"/>
    <cellStyle name="Normal 40 7 2 7 2 2" xfId="16974"/>
    <cellStyle name="Normal 40 7 2 7 2 3" xfId="29662"/>
    <cellStyle name="Normal 40 7 2 7 2 4" xfId="42350"/>
    <cellStyle name="Normal 40 7 2 7 3" xfId="4160"/>
    <cellStyle name="Normal 40 7 2 7 3 2" xfId="18560"/>
    <cellStyle name="Normal 40 7 2 7 3 3" xfId="31248"/>
    <cellStyle name="Normal 40 7 2 7 3 4" xfId="43936"/>
    <cellStyle name="Normal 40 7 2 7 4" xfId="5747"/>
    <cellStyle name="Normal 40 7 2 7 4 2" xfId="20146"/>
    <cellStyle name="Normal 40 7 2 7 4 3" xfId="32834"/>
    <cellStyle name="Normal 40 7 2 7 4 4" xfId="45523"/>
    <cellStyle name="Normal 40 7 2 7 5" xfId="7333"/>
    <cellStyle name="Normal 40 7 2 7 5 2" xfId="21732"/>
    <cellStyle name="Normal 40 7 2 7 5 3" xfId="34420"/>
    <cellStyle name="Normal 40 7 2 7 5 4" xfId="47109"/>
    <cellStyle name="Normal 40 7 2 7 6" xfId="8919"/>
    <cellStyle name="Normal 40 7 2 7 6 2" xfId="23318"/>
    <cellStyle name="Normal 40 7 2 7 6 3" xfId="36006"/>
    <cellStyle name="Normal 40 7 2 7 6 4" xfId="48695"/>
    <cellStyle name="Normal 40 7 2 7 7" xfId="10505"/>
    <cellStyle name="Normal 40 7 2 7 7 2" xfId="24904"/>
    <cellStyle name="Normal 40 7 2 7 7 3" xfId="37592"/>
    <cellStyle name="Normal 40 7 2 7 7 4" xfId="50281"/>
    <cellStyle name="Normal 40 7 2 7 8" xfId="12091"/>
    <cellStyle name="Normal 40 7 2 7 8 2" xfId="26490"/>
    <cellStyle name="Normal 40 7 2 7 8 3" xfId="39178"/>
    <cellStyle name="Normal 40 7 2 7 8 4" xfId="51867"/>
    <cellStyle name="Normal 40 7 2 7 9" xfId="14479"/>
    <cellStyle name="Normal 40 7 2 8" xfId="1098"/>
    <cellStyle name="Normal 40 7 2 8 10" xfId="15499"/>
    <cellStyle name="Normal 40 7 2 8 11" xfId="28781"/>
    <cellStyle name="Normal 40 7 2 8 12" xfId="40875"/>
    <cellStyle name="Normal 40 7 2 8 2" xfId="2685"/>
    <cellStyle name="Normal 40 7 2 8 2 2" xfId="17085"/>
    <cellStyle name="Normal 40 7 2 8 2 3" xfId="29773"/>
    <cellStyle name="Normal 40 7 2 8 2 4" xfId="42461"/>
    <cellStyle name="Normal 40 7 2 8 3" xfId="4271"/>
    <cellStyle name="Normal 40 7 2 8 3 2" xfId="18671"/>
    <cellStyle name="Normal 40 7 2 8 3 3" xfId="31359"/>
    <cellStyle name="Normal 40 7 2 8 3 4" xfId="44047"/>
    <cellStyle name="Normal 40 7 2 8 4" xfId="5858"/>
    <cellStyle name="Normal 40 7 2 8 4 2" xfId="20257"/>
    <cellStyle name="Normal 40 7 2 8 4 3" xfId="32945"/>
    <cellStyle name="Normal 40 7 2 8 4 4" xfId="45634"/>
    <cellStyle name="Normal 40 7 2 8 5" xfId="7444"/>
    <cellStyle name="Normal 40 7 2 8 5 2" xfId="21843"/>
    <cellStyle name="Normal 40 7 2 8 5 3" xfId="34531"/>
    <cellStyle name="Normal 40 7 2 8 5 4" xfId="47220"/>
    <cellStyle name="Normal 40 7 2 8 6" xfId="9030"/>
    <cellStyle name="Normal 40 7 2 8 6 2" xfId="23429"/>
    <cellStyle name="Normal 40 7 2 8 6 3" xfId="36117"/>
    <cellStyle name="Normal 40 7 2 8 6 4" xfId="48806"/>
    <cellStyle name="Normal 40 7 2 8 7" xfId="10616"/>
    <cellStyle name="Normal 40 7 2 8 7 2" xfId="25015"/>
    <cellStyle name="Normal 40 7 2 8 7 3" xfId="37703"/>
    <cellStyle name="Normal 40 7 2 8 7 4" xfId="50392"/>
    <cellStyle name="Normal 40 7 2 8 8" xfId="12202"/>
    <cellStyle name="Normal 40 7 2 8 8 2" xfId="26601"/>
    <cellStyle name="Normal 40 7 2 8 8 3" xfId="39289"/>
    <cellStyle name="Normal 40 7 2 8 8 4" xfId="51978"/>
    <cellStyle name="Normal 40 7 2 8 9" xfId="14480"/>
    <cellStyle name="Normal 40 7 2 9" xfId="1220"/>
    <cellStyle name="Normal 40 7 2 9 10" xfId="15621"/>
    <cellStyle name="Normal 40 7 2 9 11" xfId="28782"/>
    <cellStyle name="Normal 40 7 2 9 12" xfId="40997"/>
    <cellStyle name="Normal 40 7 2 9 2" xfId="2807"/>
    <cellStyle name="Normal 40 7 2 9 2 2" xfId="17207"/>
    <cellStyle name="Normal 40 7 2 9 2 3" xfId="29895"/>
    <cellStyle name="Normal 40 7 2 9 2 4" xfId="42583"/>
    <cellStyle name="Normal 40 7 2 9 3" xfId="4393"/>
    <cellStyle name="Normal 40 7 2 9 3 2" xfId="18793"/>
    <cellStyle name="Normal 40 7 2 9 3 3" xfId="31481"/>
    <cellStyle name="Normal 40 7 2 9 3 4" xfId="44169"/>
    <cellStyle name="Normal 40 7 2 9 4" xfId="5980"/>
    <cellStyle name="Normal 40 7 2 9 4 2" xfId="20379"/>
    <cellStyle name="Normal 40 7 2 9 4 3" xfId="33067"/>
    <cellStyle name="Normal 40 7 2 9 4 4" xfId="45756"/>
    <cellStyle name="Normal 40 7 2 9 5" xfId="7566"/>
    <cellStyle name="Normal 40 7 2 9 5 2" xfId="21965"/>
    <cellStyle name="Normal 40 7 2 9 5 3" xfId="34653"/>
    <cellStyle name="Normal 40 7 2 9 5 4" xfId="47342"/>
    <cellStyle name="Normal 40 7 2 9 6" xfId="9152"/>
    <cellStyle name="Normal 40 7 2 9 6 2" xfId="23551"/>
    <cellStyle name="Normal 40 7 2 9 6 3" xfId="36239"/>
    <cellStyle name="Normal 40 7 2 9 6 4" xfId="48928"/>
    <cellStyle name="Normal 40 7 2 9 7" xfId="10738"/>
    <cellStyle name="Normal 40 7 2 9 7 2" xfId="25137"/>
    <cellStyle name="Normal 40 7 2 9 7 3" xfId="37825"/>
    <cellStyle name="Normal 40 7 2 9 7 4" xfId="50514"/>
    <cellStyle name="Normal 40 7 2 9 8" xfId="12324"/>
    <cellStyle name="Normal 40 7 2 9 8 2" xfId="26723"/>
    <cellStyle name="Normal 40 7 2 9 8 3" xfId="39411"/>
    <cellStyle name="Normal 40 7 2 9 8 4" xfId="52100"/>
    <cellStyle name="Normal 40 7 2 9 9" xfId="14481"/>
    <cellStyle name="Normal 40 7 20" xfId="9702"/>
    <cellStyle name="Normal 40 7 20 2" xfId="24101"/>
    <cellStyle name="Normal 40 7 20 3" xfId="36789"/>
    <cellStyle name="Normal 40 7 20 4" xfId="49478"/>
    <cellStyle name="Normal 40 7 21" xfId="11288"/>
    <cellStyle name="Normal 40 7 21 2" xfId="25687"/>
    <cellStyle name="Normal 40 7 21 3" xfId="38375"/>
    <cellStyle name="Normal 40 7 21 4" xfId="51064"/>
    <cellStyle name="Normal 40 7 22" xfId="14463"/>
    <cellStyle name="Normal 40 7 23" xfId="14585"/>
    <cellStyle name="Normal 40 7 24" xfId="28764"/>
    <cellStyle name="Normal 40 7 25" xfId="39961"/>
    <cellStyle name="Normal 40 7 3" xfId="339"/>
    <cellStyle name="Normal 40 7 3 10" xfId="14740"/>
    <cellStyle name="Normal 40 7 3 11" xfId="28783"/>
    <cellStyle name="Normal 40 7 3 12" xfId="40116"/>
    <cellStyle name="Normal 40 7 3 2" xfId="1926"/>
    <cellStyle name="Normal 40 7 3 2 2" xfId="16326"/>
    <cellStyle name="Normal 40 7 3 2 3" xfId="29014"/>
    <cellStyle name="Normal 40 7 3 2 4" xfId="41702"/>
    <cellStyle name="Normal 40 7 3 3" xfId="3512"/>
    <cellStyle name="Normal 40 7 3 3 2" xfId="17912"/>
    <cellStyle name="Normal 40 7 3 3 3" xfId="30600"/>
    <cellStyle name="Normal 40 7 3 3 4" xfId="43288"/>
    <cellStyle name="Normal 40 7 3 4" xfId="5099"/>
    <cellStyle name="Normal 40 7 3 4 2" xfId="19498"/>
    <cellStyle name="Normal 40 7 3 4 3" xfId="32186"/>
    <cellStyle name="Normal 40 7 3 4 4" xfId="44875"/>
    <cellStyle name="Normal 40 7 3 5" xfId="6685"/>
    <cellStyle name="Normal 40 7 3 5 2" xfId="21084"/>
    <cellStyle name="Normal 40 7 3 5 3" xfId="33772"/>
    <cellStyle name="Normal 40 7 3 5 4" xfId="46461"/>
    <cellStyle name="Normal 40 7 3 6" xfId="8271"/>
    <cellStyle name="Normal 40 7 3 6 2" xfId="22670"/>
    <cellStyle name="Normal 40 7 3 6 3" xfId="35358"/>
    <cellStyle name="Normal 40 7 3 6 4" xfId="48047"/>
    <cellStyle name="Normal 40 7 3 7" xfId="9857"/>
    <cellStyle name="Normal 40 7 3 7 2" xfId="24256"/>
    <cellStyle name="Normal 40 7 3 7 3" xfId="36944"/>
    <cellStyle name="Normal 40 7 3 7 4" xfId="49633"/>
    <cellStyle name="Normal 40 7 3 8" xfId="11443"/>
    <cellStyle name="Normal 40 7 3 8 2" xfId="25842"/>
    <cellStyle name="Normal 40 7 3 8 3" xfId="38530"/>
    <cellStyle name="Normal 40 7 3 8 4" xfId="51219"/>
    <cellStyle name="Normal 40 7 3 9" xfId="14482"/>
    <cellStyle name="Normal 40 7 4" xfId="463"/>
    <cellStyle name="Normal 40 7 4 10" xfId="14864"/>
    <cellStyle name="Normal 40 7 4 11" xfId="28784"/>
    <cellStyle name="Normal 40 7 4 12" xfId="40240"/>
    <cellStyle name="Normal 40 7 4 2" xfId="2050"/>
    <cellStyle name="Normal 40 7 4 2 2" xfId="16450"/>
    <cellStyle name="Normal 40 7 4 2 3" xfId="29138"/>
    <cellStyle name="Normal 40 7 4 2 4" xfId="41826"/>
    <cellStyle name="Normal 40 7 4 3" xfId="3636"/>
    <cellStyle name="Normal 40 7 4 3 2" xfId="18036"/>
    <cellStyle name="Normal 40 7 4 3 3" xfId="30724"/>
    <cellStyle name="Normal 40 7 4 3 4" xfId="43412"/>
    <cellStyle name="Normal 40 7 4 4" xfId="5223"/>
    <cellStyle name="Normal 40 7 4 4 2" xfId="19622"/>
    <cellStyle name="Normal 40 7 4 4 3" xfId="32310"/>
    <cellStyle name="Normal 40 7 4 4 4" xfId="44999"/>
    <cellStyle name="Normal 40 7 4 5" xfId="6809"/>
    <cellStyle name="Normal 40 7 4 5 2" xfId="21208"/>
    <cellStyle name="Normal 40 7 4 5 3" xfId="33896"/>
    <cellStyle name="Normal 40 7 4 5 4" xfId="46585"/>
    <cellStyle name="Normal 40 7 4 6" xfId="8395"/>
    <cellStyle name="Normal 40 7 4 6 2" xfId="22794"/>
    <cellStyle name="Normal 40 7 4 6 3" xfId="35482"/>
    <cellStyle name="Normal 40 7 4 6 4" xfId="48171"/>
    <cellStyle name="Normal 40 7 4 7" xfId="9981"/>
    <cellStyle name="Normal 40 7 4 7 2" xfId="24380"/>
    <cellStyle name="Normal 40 7 4 7 3" xfId="37068"/>
    <cellStyle name="Normal 40 7 4 7 4" xfId="49757"/>
    <cellStyle name="Normal 40 7 4 8" xfId="11567"/>
    <cellStyle name="Normal 40 7 4 8 2" xfId="25966"/>
    <cellStyle name="Normal 40 7 4 8 3" xfId="38654"/>
    <cellStyle name="Normal 40 7 4 8 4" xfId="51343"/>
    <cellStyle name="Normal 40 7 4 9" xfId="14483"/>
    <cellStyle name="Normal 40 7 5" xfId="579"/>
    <cellStyle name="Normal 40 7 5 10" xfId="14980"/>
    <cellStyle name="Normal 40 7 5 11" xfId="28785"/>
    <cellStyle name="Normal 40 7 5 12" xfId="40356"/>
    <cellStyle name="Normal 40 7 5 2" xfId="2166"/>
    <cellStyle name="Normal 40 7 5 2 2" xfId="16566"/>
    <cellStyle name="Normal 40 7 5 2 3" xfId="29254"/>
    <cellStyle name="Normal 40 7 5 2 4" xfId="41942"/>
    <cellStyle name="Normal 40 7 5 3" xfId="3752"/>
    <cellStyle name="Normal 40 7 5 3 2" xfId="18152"/>
    <cellStyle name="Normal 40 7 5 3 3" xfId="30840"/>
    <cellStyle name="Normal 40 7 5 3 4" xfId="43528"/>
    <cellStyle name="Normal 40 7 5 4" xfId="5339"/>
    <cellStyle name="Normal 40 7 5 4 2" xfId="19738"/>
    <cellStyle name="Normal 40 7 5 4 3" xfId="32426"/>
    <cellStyle name="Normal 40 7 5 4 4" xfId="45115"/>
    <cellStyle name="Normal 40 7 5 5" xfId="6925"/>
    <cellStyle name="Normal 40 7 5 5 2" xfId="21324"/>
    <cellStyle name="Normal 40 7 5 5 3" xfId="34012"/>
    <cellStyle name="Normal 40 7 5 5 4" xfId="46701"/>
    <cellStyle name="Normal 40 7 5 6" xfId="8511"/>
    <cellStyle name="Normal 40 7 5 6 2" xfId="22910"/>
    <cellStyle name="Normal 40 7 5 6 3" xfId="35598"/>
    <cellStyle name="Normal 40 7 5 6 4" xfId="48287"/>
    <cellStyle name="Normal 40 7 5 7" xfId="10097"/>
    <cellStyle name="Normal 40 7 5 7 2" xfId="24496"/>
    <cellStyle name="Normal 40 7 5 7 3" xfId="37184"/>
    <cellStyle name="Normal 40 7 5 7 4" xfId="49873"/>
    <cellStyle name="Normal 40 7 5 8" xfId="11683"/>
    <cellStyle name="Normal 40 7 5 8 2" xfId="26082"/>
    <cellStyle name="Normal 40 7 5 8 3" xfId="38770"/>
    <cellStyle name="Normal 40 7 5 8 4" xfId="51459"/>
    <cellStyle name="Normal 40 7 5 9" xfId="14484"/>
    <cellStyle name="Normal 40 7 6" xfId="704"/>
    <cellStyle name="Normal 40 7 6 10" xfId="15105"/>
    <cellStyle name="Normal 40 7 6 11" xfId="28786"/>
    <cellStyle name="Normal 40 7 6 12" xfId="40481"/>
    <cellStyle name="Normal 40 7 6 2" xfId="2291"/>
    <cellStyle name="Normal 40 7 6 2 2" xfId="16691"/>
    <cellStyle name="Normal 40 7 6 2 3" xfId="29379"/>
    <cellStyle name="Normal 40 7 6 2 4" xfId="42067"/>
    <cellStyle name="Normal 40 7 6 3" xfId="3877"/>
    <cellStyle name="Normal 40 7 6 3 2" xfId="18277"/>
    <cellStyle name="Normal 40 7 6 3 3" xfId="30965"/>
    <cellStyle name="Normal 40 7 6 3 4" xfId="43653"/>
    <cellStyle name="Normal 40 7 6 4" xfId="5464"/>
    <cellStyle name="Normal 40 7 6 4 2" xfId="19863"/>
    <cellStyle name="Normal 40 7 6 4 3" xfId="32551"/>
    <cellStyle name="Normal 40 7 6 4 4" xfId="45240"/>
    <cellStyle name="Normal 40 7 6 5" xfId="7050"/>
    <cellStyle name="Normal 40 7 6 5 2" xfId="21449"/>
    <cellStyle name="Normal 40 7 6 5 3" xfId="34137"/>
    <cellStyle name="Normal 40 7 6 5 4" xfId="46826"/>
    <cellStyle name="Normal 40 7 6 6" xfId="8636"/>
    <cellStyle name="Normal 40 7 6 6 2" xfId="23035"/>
    <cellStyle name="Normal 40 7 6 6 3" xfId="35723"/>
    <cellStyle name="Normal 40 7 6 6 4" xfId="48412"/>
    <cellStyle name="Normal 40 7 6 7" xfId="10222"/>
    <cellStyle name="Normal 40 7 6 7 2" xfId="24621"/>
    <cellStyle name="Normal 40 7 6 7 3" xfId="37309"/>
    <cellStyle name="Normal 40 7 6 7 4" xfId="49998"/>
    <cellStyle name="Normal 40 7 6 8" xfId="11808"/>
    <cellStyle name="Normal 40 7 6 8 2" xfId="26207"/>
    <cellStyle name="Normal 40 7 6 8 3" xfId="38895"/>
    <cellStyle name="Normal 40 7 6 8 4" xfId="51584"/>
    <cellStyle name="Normal 40 7 6 9" xfId="14485"/>
    <cellStyle name="Normal 40 7 7" xfId="816"/>
    <cellStyle name="Normal 40 7 7 10" xfId="15217"/>
    <cellStyle name="Normal 40 7 7 11" xfId="28787"/>
    <cellStyle name="Normal 40 7 7 12" xfId="40593"/>
    <cellStyle name="Normal 40 7 7 2" xfId="2403"/>
    <cellStyle name="Normal 40 7 7 2 2" xfId="16803"/>
    <cellStyle name="Normal 40 7 7 2 3" xfId="29491"/>
    <cellStyle name="Normal 40 7 7 2 4" xfId="42179"/>
    <cellStyle name="Normal 40 7 7 3" xfId="3989"/>
    <cellStyle name="Normal 40 7 7 3 2" xfId="18389"/>
    <cellStyle name="Normal 40 7 7 3 3" xfId="31077"/>
    <cellStyle name="Normal 40 7 7 3 4" xfId="43765"/>
    <cellStyle name="Normal 40 7 7 4" xfId="5576"/>
    <cellStyle name="Normal 40 7 7 4 2" xfId="19975"/>
    <cellStyle name="Normal 40 7 7 4 3" xfId="32663"/>
    <cellStyle name="Normal 40 7 7 4 4" xfId="45352"/>
    <cellStyle name="Normal 40 7 7 5" xfId="7162"/>
    <cellStyle name="Normal 40 7 7 5 2" xfId="21561"/>
    <cellStyle name="Normal 40 7 7 5 3" xfId="34249"/>
    <cellStyle name="Normal 40 7 7 5 4" xfId="46938"/>
    <cellStyle name="Normal 40 7 7 6" xfId="8748"/>
    <cellStyle name="Normal 40 7 7 6 2" xfId="23147"/>
    <cellStyle name="Normal 40 7 7 6 3" xfId="35835"/>
    <cellStyle name="Normal 40 7 7 6 4" xfId="48524"/>
    <cellStyle name="Normal 40 7 7 7" xfId="10334"/>
    <cellStyle name="Normal 40 7 7 7 2" xfId="24733"/>
    <cellStyle name="Normal 40 7 7 7 3" xfId="37421"/>
    <cellStyle name="Normal 40 7 7 7 4" xfId="50110"/>
    <cellStyle name="Normal 40 7 7 8" xfId="11920"/>
    <cellStyle name="Normal 40 7 7 8 2" xfId="26319"/>
    <cellStyle name="Normal 40 7 7 8 3" xfId="39007"/>
    <cellStyle name="Normal 40 7 7 8 4" xfId="51696"/>
    <cellStyle name="Normal 40 7 7 9" xfId="14486"/>
    <cellStyle name="Normal 40 7 8" xfId="927"/>
    <cellStyle name="Normal 40 7 8 10" xfId="15328"/>
    <cellStyle name="Normal 40 7 8 11" xfId="28788"/>
    <cellStyle name="Normal 40 7 8 12" xfId="40704"/>
    <cellStyle name="Normal 40 7 8 2" xfId="2514"/>
    <cellStyle name="Normal 40 7 8 2 2" xfId="16914"/>
    <cellStyle name="Normal 40 7 8 2 3" xfId="29602"/>
    <cellStyle name="Normal 40 7 8 2 4" xfId="42290"/>
    <cellStyle name="Normal 40 7 8 3" xfId="4100"/>
    <cellStyle name="Normal 40 7 8 3 2" xfId="18500"/>
    <cellStyle name="Normal 40 7 8 3 3" xfId="31188"/>
    <cellStyle name="Normal 40 7 8 3 4" xfId="43876"/>
    <cellStyle name="Normal 40 7 8 4" xfId="5687"/>
    <cellStyle name="Normal 40 7 8 4 2" xfId="20086"/>
    <cellStyle name="Normal 40 7 8 4 3" xfId="32774"/>
    <cellStyle name="Normal 40 7 8 4 4" xfId="45463"/>
    <cellStyle name="Normal 40 7 8 5" xfId="7273"/>
    <cellStyle name="Normal 40 7 8 5 2" xfId="21672"/>
    <cellStyle name="Normal 40 7 8 5 3" xfId="34360"/>
    <cellStyle name="Normal 40 7 8 5 4" xfId="47049"/>
    <cellStyle name="Normal 40 7 8 6" xfId="8859"/>
    <cellStyle name="Normal 40 7 8 6 2" xfId="23258"/>
    <cellStyle name="Normal 40 7 8 6 3" xfId="35946"/>
    <cellStyle name="Normal 40 7 8 6 4" xfId="48635"/>
    <cellStyle name="Normal 40 7 8 7" xfId="10445"/>
    <cellStyle name="Normal 40 7 8 7 2" xfId="24844"/>
    <cellStyle name="Normal 40 7 8 7 3" xfId="37532"/>
    <cellStyle name="Normal 40 7 8 7 4" xfId="50221"/>
    <cellStyle name="Normal 40 7 8 8" xfId="12031"/>
    <cellStyle name="Normal 40 7 8 8 2" xfId="26430"/>
    <cellStyle name="Normal 40 7 8 8 3" xfId="39118"/>
    <cellStyle name="Normal 40 7 8 8 4" xfId="51807"/>
    <cellStyle name="Normal 40 7 8 9" xfId="14487"/>
    <cellStyle name="Normal 40 7 9" xfId="1038"/>
    <cellStyle name="Normal 40 7 9 10" xfId="15439"/>
    <cellStyle name="Normal 40 7 9 11" xfId="28789"/>
    <cellStyle name="Normal 40 7 9 12" xfId="40815"/>
    <cellStyle name="Normal 40 7 9 2" xfId="2625"/>
    <cellStyle name="Normal 40 7 9 2 2" xfId="17025"/>
    <cellStyle name="Normal 40 7 9 2 3" xfId="29713"/>
    <cellStyle name="Normal 40 7 9 2 4" xfId="42401"/>
    <cellStyle name="Normal 40 7 9 3" xfId="4211"/>
    <cellStyle name="Normal 40 7 9 3 2" xfId="18611"/>
    <cellStyle name="Normal 40 7 9 3 3" xfId="31299"/>
    <cellStyle name="Normal 40 7 9 3 4" xfId="43987"/>
    <cellStyle name="Normal 40 7 9 4" xfId="5798"/>
    <cellStyle name="Normal 40 7 9 4 2" xfId="20197"/>
    <cellStyle name="Normal 40 7 9 4 3" xfId="32885"/>
    <cellStyle name="Normal 40 7 9 4 4" xfId="45574"/>
    <cellStyle name="Normal 40 7 9 5" xfId="7384"/>
    <cellStyle name="Normal 40 7 9 5 2" xfId="21783"/>
    <cellStyle name="Normal 40 7 9 5 3" xfId="34471"/>
    <cellStyle name="Normal 40 7 9 5 4" xfId="47160"/>
    <cellStyle name="Normal 40 7 9 6" xfId="8970"/>
    <cellStyle name="Normal 40 7 9 6 2" xfId="23369"/>
    <cellStyle name="Normal 40 7 9 6 3" xfId="36057"/>
    <cellStyle name="Normal 40 7 9 6 4" xfId="48746"/>
    <cellStyle name="Normal 40 7 9 7" xfId="10556"/>
    <cellStyle name="Normal 40 7 9 7 2" xfId="24955"/>
    <cellStyle name="Normal 40 7 9 7 3" xfId="37643"/>
    <cellStyle name="Normal 40 7 9 7 4" xfId="50332"/>
    <cellStyle name="Normal 40 7 9 8" xfId="12142"/>
    <cellStyle name="Normal 40 7 9 8 2" xfId="26541"/>
    <cellStyle name="Normal 40 7 9 8 3" xfId="39229"/>
    <cellStyle name="Normal 40 7 9 8 4" xfId="51918"/>
    <cellStyle name="Normal 40 7 9 9" xfId="14488"/>
    <cellStyle name="Normal 40 8" xfId="186"/>
    <cellStyle name="Normal 40 8 10" xfId="1308"/>
    <cellStyle name="Normal 40 8 10 10" xfId="15709"/>
    <cellStyle name="Normal 40 8 10 11" xfId="28791"/>
    <cellStyle name="Normal 40 8 10 12" xfId="41085"/>
    <cellStyle name="Normal 40 8 10 2" xfId="2895"/>
    <cellStyle name="Normal 40 8 10 2 2" xfId="17295"/>
    <cellStyle name="Normal 40 8 10 2 3" xfId="29983"/>
    <cellStyle name="Normal 40 8 10 2 4" xfId="42671"/>
    <cellStyle name="Normal 40 8 10 3" xfId="4481"/>
    <cellStyle name="Normal 40 8 10 3 2" xfId="18881"/>
    <cellStyle name="Normal 40 8 10 3 3" xfId="31569"/>
    <cellStyle name="Normal 40 8 10 3 4" xfId="44257"/>
    <cellStyle name="Normal 40 8 10 4" xfId="6068"/>
    <cellStyle name="Normal 40 8 10 4 2" xfId="20467"/>
    <cellStyle name="Normal 40 8 10 4 3" xfId="33155"/>
    <cellStyle name="Normal 40 8 10 4 4" xfId="45844"/>
    <cellStyle name="Normal 40 8 10 5" xfId="7654"/>
    <cellStyle name="Normal 40 8 10 5 2" xfId="22053"/>
    <cellStyle name="Normal 40 8 10 5 3" xfId="34741"/>
    <cellStyle name="Normal 40 8 10 5 4" xfId="47430"/>
    <cellStyle name="Normal 40 8 10 6" xfId="9240"/>
    <cellStyle name="Normal 40 8 10 6 2" xfId="23639"/>
    <cellStyle name="Normal 40 8 10 6 3" xfId="36327"/>
    <cellStyle name="Normal 40 8 10 6 4" xfId="49016"/>
    <cellStyle name="Normal 40 8 10 7" xfId="10826"/>
    <cellStyle name="Normal 40 8 10 7 2" xfId="25225"/>
    <cellStyle name="Normal 40 8 10 7 3" xfId="37913"/>
    <cellStyle name="Normal 40 8 10 7 4" xfId="50602"/>
    <cellStyle name="Normal 40 8 10 8" xfId="12412"/>
    <cellStyle name="Normal 40 8 10 8 2" xfId="26811"/>
    <cellStyle name="Normal 40 8 10 8 3" xfId="39499"/>
    <cellStyle name="Normal 40 8 10 8 4" xfId="52188"/>
    <cellStyle name="Normal 40 8 10 9" xfId="14490"/>
    <cellStyle name="Normal 40 8 11" xfId="1422"/>
    <cellStyle name="Normal 40 8 11 10" xfId="15823"/>
    <cellStyle name="Normal 40 8 11 11" xfId="28792"/>
    <cellStyle name="Normal 40 8 11 12" xfId="41199"/>
    <cellStyle name="Normal 40 8 11 2" xfId="3009"/>
    <cellStyle name="Normal 40 8 11 2 2" xfId="17409"/>
    <cellStyle name="Normal 40 8 11 2 3" xfId="30097"/>
    <cellStyle name="Normal 40 8 11 2 4" xfId="42785"/>
    <cellStyle name="Normal 40 8 11 3" xfId="4595"/>
    <cellStyle name="Normal 40 8 11 3 2" xfId="18995"/>
    <cellStyle name="Normal 40 8 11 3 3" xfId="31683"/>
    <cellStyle name="Normal 40 8 11 3 4" xfId="44371"/>
    <cellStyle name="Normal 40 8 11 4" xfId="6182"/>
    <cellStyle name="Normal 40 8 11 4 2" xfId="20581"/>
    <cellStyle name="Normal 40 8 11 4 3" xfId="33269"/>
    <cellStyle name="Normal 40 8 11 4 4" xfId="45958"/>
    <cellStyle name="Normal 40 8 11 5" xfId="7768"/>
    <cellStyle name="Normal 40 8 11 5 2" xfId="22167"/>
    <cellStyle name="Normal 40 8 11 5 3" xfId="34855"/>
    <cellStyle name="Normal 40 8 11 5 4" xfId="47544"/>
    <cellStyle name="Normal 40 8 11 6" xfId="9354"/>
    <cellStyle name="Normal 40 8 11 6 2" xfId="23753"/>
    <cellStyle name="Normal 40 8 11 6 3" xfId="36441"/>
    <cellStyle name="Normal 40 8 11 6 4" xfId="49130"/>
    <cellStyle name="Normal 40 8 11 7" xfId="10940"/>
    <cellStyle name="Normal 40 8 11 7 2" xfId="25339"/>
    <cellStyle name="Normal 40 8 11 7 3" xfId="38027"/>
    <cellStyle name="Normal 40 8 11 7 4" xfId="50716"/>
    <cellStyle name="Normal 40 8 11 8" xfId="12526"/>
    <cellStyle name="Normal 40 8 11 8 2" xfId="26925"/>
    <cellStyle name="Normal 40 8 11 8 3" xfId="39613"/>
    <cellStyle name="Normal 40 8 11 8 4" xfId="52302"/>
    <cellStyle name="Normal 40 8 11 9" xfId="14491"/>
    <cellStyle name="Normal 40 8 12" xfId="1536"/>
    <cellStyle name="Normal 40 8 12 10" xfId="15937"/>
    <cellStyle name="Normal 40 8 12 11" xfId="28793"/>
    <cellStyle name="Normal 40 8 12 12" xfId="41313"/>
    <cellStyle name="Normal 40 8 12 2" xfId="3123"/>
    <cellStyle name="Normal 40 8 12 2 2" xfId="17523"/>
    <cellStyle name="Normal 40 8 12 2 3" xfId="30211"/>
    <cellStyle name="Normal 40 8 12 2 4" xfId="42899"/>
    <cellStyle name="Normal 40 8 12 3" xfId="4709"/>
    <cellStyle name="Normal 40 8 12 3 2" xfId="19109"/>
    <cellStyle name="Normal 40 8 12 3 3" xfId="31797"/>
    <cellStyle name="Normal 40 8 12 3 4" xfId="44485"/>
    <cellStyle name="Normal 40 8 12 4" xfId="6296"/>
    <cellStyle name="Normal 40 8 12 4 2" xfId="20695"/>
    <cellStyle name="Normal 40 8 12 4 3" xfId="33383"/>
    <cellStyle name="Normal 40 8 12 4 4" xfId="46072"/>
    <cellStyle name="Normal 40 8 12 5" xfId="7882"/>
    <cellStyle name="Normal 40 8 12 5 2" xfId="22281"/>
    <cellStyle name="Normal 40 8 12 5 3" xfId="34969"/>
    <cellStyle name="Normal 40 8 12 5 4" xfId="47658"/>
    <cellStyle name="Normal 40 8 12 6" xfId="9468"/>
    <cellStyle name="Normal 40 8 12 6 2" xfId="23867"/>
    <cellStyle name="Normal 40 8 12 6 3" xfId="36555"/>
    <cellStyle name="Normal 40 8 12 6 4" xfId="49244"/>
    <cellStyle name="Normal 40 8 12 7" xfId="11054"/>
    <cellStyle name="Normal 40 8 12 7 2" xfId="25453"/>
    <cellStyle name="Normal 40 8 12 7 3" xfId="38141"/>
    <cellStyle name="Normal 40 8 12 7 4" xfId="50830"/>
    <cellStyle name="Normal 40 8 12 8" xfId="12640"/>
    <cellStyle name="Normal 40 8 12 8 2" xfId="27039"/>
    <cellStyle name="Normal 40 8 12 8 3" xfId="39727"/>
    <cellStyle name="Normal 40 8 12 8 4" xfId="52416"/>
    <cellStyle name="Normal 40 8 12 9" xfId="14492"/>
    <cellStyle name="Normal 40 8 13" xfId="1658"/>
    <cellStyle name="Normal 40 8 13 10" xfId="16059"/>
    <cellStyle name="Normal 40 8 13 11" xfId="28794"/>
    <cellStyle name="Normal 40 8 13 12" xfId="41435"/>
    <cellStyle name="Normal 40 8 13 2" xfId="3245"/>
    <cellStyle name="Normal 40 8 13 2 2" xfId="17645"/>
    <cellStyle name="Normal 40 8 13 2 3" xfId="30333"/>
    <cellStyle name="Normal 40 8 13 2 4" xfId="43021"/>
    <cellStyle name="Normal 40 8 13 3" xfId="4831"/>
    <cellStyle name="Normal 40 8 13 3 2" xfId="19231"/>
    <cellStyle name="Normal 40 8 13 3 3" xfId="31919"/>
    <cellStyle name="Normal 40 8 13 3 4" xfId="44607"/>
    <cellStyle name="Normal 40 8 13 4" xfId="6418"/>
    <cellStyle name="Normal 40 8 13 4 2" xfId="20817"/>
    <cellStyle name="Normal 40 8 13 4 3" xfId="33505"/>
    <cellStyle name="Normal 40 8 13 4 4" xfId="46194"/>
    <cellStyle name="Normal 40 8 13 5" xfId="8004"/>
    <cellStyle name="Normal 40 8 13 5 2" xfId="22403"/>
    <cellStyle name="Normal 40 8 13 5 3" xfId="35091"/>
    <cellStyle name="Normal 40 8 13 5 4" xfId="47780"/>
    <cellStyle name="Normal 40 8 13 6" xfId="9590"/>
    <cellStyle name="Normal 40 8 13 6 2" xfId="23989"/>
    <cellStyle name="Normal 40 8 13 6 3" xfId="36677"/>
    <cellStyle name="Normal 40 8 13 6 4" xfId="49366"/>
    <cellStyle name="Normal 40 8 13 7" xfId="11176"/>
    <cellStyle name="Normal 40 8 13 7 2" xfId="25575"/>
    <cellStyle name="Normal 40 8 13 7 3" xfId="38263"/>
    <cellStyle name="Normal 40 8 13 7 4" xfId="50952"/>
    <cellStyle name="Normal 40 8 13 8" xfId="12762"/>
    <cellStyle name="Normal 40 8 13 8 2" xfId="27161"/>
    <cellStyle name="Normal 40 8 13 8 3" xfId="39849"/>
    <cellStyle name="Normal 40 8 13 8 4" xfId="52538"/>
    <cellStyle name="Normal 40 8 13 9" xfId="14493"/>
    <cellStyle name="Normal 40 8 14" xfId="1781"/>
    <cellStyle name="Normal 40 8 14 2" xfId="16181"/>
    <cellStyle name="Normal 40 8 14 3" xfId="28869"/>
    <cellStyle name="Normal 40 8 14 4" xfId="41557"/>
    <cellStyle name="Normal 40 8 15" xfId="3367"/>
    <cellStyle name="Normal 40 8 15 2" xfId="17767"/>
    <cellStyle name="Normal 40 8 15 3" xfId="30455"/>
    <cellStyle name="Normal 40 8 15 4" xfId="43143"/>
    <cellStyle name="Normal 40 8 16" xfId="4954"/>
    <cellStyle name="Normal 40 8 16 2" xfId="19353"/>
    <cellStyle name="Normal 40 8 16 3" xfId="32041"/>
    <cellStyle name="Normal 40 8 16 4" xfId="44730"/>
    <cellStyle name="Normal 40 8 17" xfId="6540"/>
    <cellStyle name="Normal 40 8 17 2" xfId="20939"/>
    <cellStyle name="Normal 40 8 17 3" xfId="33627"/>
    <cellStyle name="Normal 40 8 17 4" xfId="46316"/>
    <cellStyle name="Normal 40 8 18" xfId="8126"/>
    <cellStyle name="Normal 40 8 18 2" xfId="22525"/>
    <cellStyle name="Normal 40 8 18 3" xfId="35213"/>
    <cellStyle name="Normal 40 8 18 4" xfId="47902"/>
    <cellStyle name="Normal 40 8 19" xfId="9712"/>
    <cellStyle name="Normal 40 8 19 2" xfId="24111"/>
    <cellStyle name="Normal 40 8 19 3" xfId="36799"/>
    <cellStyle name="Normal 40 8 19 4" xfId="49488"/>
    <cellStyle name="Normal 40 8 2" xfId="349"/>
    <cellStyle name="Normal 40 8 2 10" xfId="14750"/>
    <cellStyle name="Normal 40 8 2 11" xfId="28795"/>
    <cellStyle name="Normal 40 8 2 12" xfId="40126"/>
    <cellStyle name="Normal 40 8 2 2" xfId="1936"/>
    <cellStyle name="Normal 40 8 2 2 2" xfId="16336"/>
    <cellStyle name="Normal 40 8 2 2 3" xfId="29024"/>
    <cellStyle name="Normal 40 8 2 2 4" xfId="41712"/>
    <cellStyle name="Normal 40 8 2 3" xfId="3522"/>
    <cellStyle name="Normal 40 8 2 3 2" xfId="17922"/>
    <cellStyle name="Normal 40 8 2 3 3" xfId="30610"/>
    <cellStyle name="Normal 40 8 2 3 4" xfId="43298"/>
    <cellStyle name="Normal 40 8 2 4" xfId="5109"/>
    <cellStyle name="Normal 40 8 2 4 2" xfId="19508"/>
    <cellStyle name="Normal 40 8 2 4 3" xfId="32196"/>
    <cellStyle name="Normal 40 8 2 4 4" xfId="44885"/>
    <cellStyle name="Normal 40 8 2 5" xfId="6695"/>
    <cellStyle name="Normal 40 8 2 5 2" xfId="21094"/>
    <cellStyle name="Normal 40 8 2 5 3" xfId="33782"/>
    <cellStyle name="Normal 40 8 2 5 4" xfId="46471"/>
    <cellStyle name="Normal 40 8 2 6" xfId="8281"/>
    <cellStyle name="Normal 40 8 2 6 2" xfId="22680"/>
    <cellStyle name="Normal 40 8 2 6 3" xfId="35368"/>
    <cellStyle name="Normal 40 8 2 6 4" xfId="48057"/>
    <cellStyle name="Normal 40 8 2 7" xfId="9867"/>
    <cellStyle name="Normal 40 8 2 7 2" xfId="24266"/>
    <cellStyle name="Normal 40 8 2 7 3" xfId="36954"/>
    <cellStyle name="Normal 40 8 2 7 4" xfId="49643"/>
    <cellStyle name="Normal 40 8 2 8" xfId="11453"/>
    <cellStyle name="Normal 40 8 2 8 2" xfId="25852"/>
    <cellStyle name="Normal 40 8 2 8 3" xfId="38540"/>
    <cellStyle name="Normal 40 8 2 8 4" xfId="51229"/>
    <cellStyle name="Normal 40 8 2 9" xfId="14494"/>
    <cellStyle name="Normal 40 8 20" xfId="11298"/>
    <cellStyle name="Normal 40 8 20 2" xfId="25697"/>
    <cellStyle name="Normal 40 8 20 3" xfId="38385"/>
    <cellStyle name="Normal 40 8 20 4" xfId="51074"/>
    <cellStyle name="Normal 40 8 21" xfId="14489"/>
    <cellStyle name="Normal 40 8 22" xfId="14595"/>
    <cellStyle name="Normal 40 8 23" xfId="28790"/>
    <cellStyle name="Normal 40 8 24" xfId="39971"/>
    <cellStyle name="Normal 40 8 3" xfId="473"/>
    <cellStyle name="Normal 40 8 3 10" xfId="14874"/>
    <cellStyle name="Normal 40 8 3 11" xfId="28796"/>
    <cellStyle name="Normal 40 8 3 12" xfId="40250"/>
    <cellStyle name="Normal 40 8 3 2" xfId="2060"/>
    <cellStyle name="Normal 40 8 3 2 2" xfId="16460"/>
    <cellStyle name="Normal 40 8 3 2 3" xfId="29148"/>
    <cellStyle name="Normal 40 8 3 2 4" xfId="41836"/>
    <cellStyle name="Normal 40 8 3 3" xfId="3646"/>
    <cellStyle name="Normal 40 8 3 3 2" xfId="18046"/>
    <cellStyle name="Normal 40 8 3 3 3" xfId="30734"/>
    <cellStyle name="Normal 40 8 3 3 4" xfId="43422"/>
    <cellStyle name="Normal 40 8 3 4" xfId="5233"/>
    <cellStyle name="Normal 40 8 3 4 2" xfId="19632"/>
    <cellStyle name="Normal 40 8 3 4 3" xfId="32320"/>
    <cellStyle name="Normal 40 8 3 4 4" xfId="45009"/>
    <cellStyle name="Normal 40 8 3 5" xfId="6819"/>
    <cellStyle name="Normal 40 8 3 5 2" xfId="21218"/>
    <cellStyle name="Normal 40 8 3 5 3" xfId="33906"/>
    <cellStyle name="Normal 40 8 3 5 4" xfId="46595"/>
    <cellStyle name="Normal 40 8 3 6" xfId="8405"/>
    <cellStyle name="Normal 40 8 3 6 2" xfId="22804"/>
    <cellStyle name="Normal 40 8 3 6 3" xfId="35492"/>
    <cellStyle name="Normal 40 8 3 6 4" xfId="48181"/>
    <cellStyle name="Normal 40 8 3 7" xfId="9991"/>
    <cellStyle name="Normal 40 8 3 7 2" xfId="24390"/>
    <cellStyle name="Normal 40 8 3 7 3" xfId="37078"/>
    <cellStyle name="Normal 40 8 3 7 4" xfId="49767"/>
    <cellStyle name="Normal 40 8 3 8" xfId="11577"/>
    <cellStyle name="Normal 40 8 3 8 2" xfId="25976"/>
    <cellStyle name="Normal 40 8 3 8 3" xfId="38664"/>
    <cellStyle name="Normal 40 8 3 8 4" xfId="51353"/>
    <cellStyle name="Normal 40 8 3 9" xfId="14495"/>
    <cellStyle name="Normal 40 8 4" xfId="589"/>
    <cellStyle name="Normal 40 8 4 10" xfId="14990"/>
    <cellStyle name="Normal 40 8 4 11" xfId="28797"/>
    <cellStyle name="Normal 40 8 4 12" xfId="40366"/>
    <cellStyle name="Normal 40 8 4 2" xfId="2176"/>
    <cellStyle name="Normal 40 8 4 2 2" xfId="16576"/>
    <cellStyle name="Normal 40 8 4 2 3" xfId="29264"/>
    <cellStyle name="Normal 40 8 4 2 4" xfId="41952"/>
    <cellStyle name="Normal 40 8 4 3" xfId="3762"/>
    <cellStyle name="Normal 40 8 4 3 2" xfId="18162"/>
    <cellStyle name="Normal 40 8 4 3 3" xfId="30850"/>
    <cellStyle name="Normal 40 8 4 3 4" xfId="43538"/>
    <cellStyle name="Normal 40 8 4 4" xfId="5349"/>
    <cellStyle name="Normal 40 8 4 4 2" xfId="19748"/>
    <cellStyle name="Normal 40 8 4 4 3" xfId="32436"/>
    <cellStyle name="Normal 40 8 4 4 4" xfId="45125"/>
    <cellStyle name="Normal 40 8 4 5" xfId="6935"/>
    <cellStyle name="Normal 40 8 4 5 2" xfId="21334"/>
    <cellStyle name="Normal 40 8 4 5 3" xfId="34022"/>
    <cellStyle name="Normal 40 8 4 5 4" xfId="46711"/>
    <cellStyle name="Normal 40 8 4 6" xfId="8521"/>
    <cellStyle name="Normal 40 8 4 6 2" xfId="22920"/>
    <cellStyle name="Normal 40 8 4 6 3" xfId="35608"/>
    <cellStyle name="Normal 40 8 4 6 4" xfId="48297"/>
    <cellStyle name="Normal 40 8 4 7" xfId="10107"/>
    <cellStyle name="Normal 40 8 4 7 2" xfId="24506"/>
    <cellStyle name="Normal 40 8 4 7 3" xfId="37194"/>
    <cellStyle name="Normal 40 8 4 7 4" xfId="49883"/>
    <cellStyle name="Normal 40 8 4 8" xfId="11693"/>
    <cellStyle name="Normal 40 8 4 8 2" xfId="26092"/>
    <cellStyle name="Normal 40 8 4 8 3" xfId="38780"/>
    <cellStyle name="Normal 40 8 4 8 4" xfId="51469"/>
    <cellStyle name="Normal 40 8 4 9" xfId="14496"/>
    <cellStyle name="Normal 40 8 5" xfId="714"/>
    <cellStyle name="Normal 40 8 5 10" xfId="15115"/>
    <cellStyle name="Normal 40 8 5 11" xfId="28798"/>
    <cellStyle name="Normal 40 8 5 12" xfId="40491"/>
    <cellStyle name="Normal 40 8 5 2" xfId="2301"/>
    <cellStyle name="Normal 40 8 5 2 2" xfId="16701"/>
    <cellStyle name="Normal 40 8 5 2 3" xfId="29389"/>
    <cellStyle name="Normal 40 8 5 2 4" xfId="42077"/>
    <cellStyle name="Normal 40 8 5 3" xfId="3887"/>
    <cellStyle name="Normal 40 8 5 3 2" xfId="18287"/>
    <cellStyle name="Normal 40 8 5 3 3" xfId="30975"/>
    <cellStyle name="Normal 40 8 5 3 4" xfId="43663"/>
    <cellStyle name="Normal 40 8 5 4" xfId="5474"/>
    <cellStyle name="Normal 40 8 5 4 2" xfId="19873"/>
    <cellStyle name="Normal 40 8 5 4 3" xfId="32561"/>
    <cellStyle name="Normal 40 8 5 4 4" xfId="45250"/>
    <cellStyle name="Normal 40 8 5 5" xfId="7060"/>
    <cellStyle name="Normal 40 8 5 5 2" xfId="21459"/>
    <cellStyle name="Normal 40 8 5 5 3" xfId="34147"/>
    <cellStyle name="Normal 40 8 5 5 4" xfId="46836"/>
    <cellStyle name="Normal 40 8 5 6" xfId="8646"/>
    <cellStyle name="Normal 40 8 5 6 2" xfId="23045"/>
    <cellStyle name="Normal 40 8 5 6 3" xfId="35733"/>
    <cellStyle name="Normal 40 8 5 6 4" xfId="48422"/>
    <cellStyle name="Normal 40 8 5 7" xfId="10232"/>
    <cellStyle name="Normal 40 8 5 7 2" xfId="24631"/>
    <cellStyle name="Normal 40 8 5 7 3" xfId="37319"/>
    <cellStyle name="Normal 40 8 5 7 4" xfId="50008"/>
    <cellStyle name="Normal 40 8 5 8" xfId="11818"/>
    <cellStyle name="Normal 40 8 5 8 2" xfId="26217"/>
    <cellStyle name="Normal 40 8 5 8 3" xfId="38905"/>
    <cellStyle name="Normal 40 8 5 8 4" xfId="51594"/>
    <cellStyle name="Normal 40 8 5 9" xfId="14497"/>
    <cellStyle name="Normal 40 8 6" xfId="826"/>
    <cellStyle name="Normal 40 8 6 10" xfId="15227"/>
    <cellStyle name="Normal 40 8 6 11" xfId="28799"/>
    <cellStyle name="Normal 40 8 6 12" xfId="40603"/>
    <cellStyle name="Normal 40 8 6 2" xfId="2413"/>
    <cellStyle name="Normal 40 8 6 2 2" xfId="16813"/>
    <cellStyle name="Normal 40 8 6 2 3" xfId="29501"/>
    <cellStyle name="Normal 40 8 6 2 4" xfId="42189"/>
    <cellStyle name="Normal 40 8 6 3" xfId="3999"/>
    <cellStyle name="Normal 40 8 6 3 2" xfId="18399"/>
    <cellStyle name="Normal 40 8 6 3 3" xfId="31087"/>
    <cellStyle name="Normal 40 8 6 3 4" xfId="43775"/>
    <cellStyle name="Normal 40 8 6 4" xfId="5586"/>
    <cellStyle name="Normal 40 8 6 4 2" xfId="19985"/>
    <cellStyle name="Normal 40 8 6 4 3" xfId="32673"/>
    <cellStyle name="Normal 40 8 6 4 4" xfId="45362"/>
    <cellStyle name="Normal 40 8 6 5" xfId="7172"/>
    <cellStyle name="Normal 40 8 6 5 2" xfId="21571"/>
    <cellStyle name="Normal 40 8 6 5 3" xfId="34259"/>
    <cellStyle name="Normal 40 8 6 5 4" xfId="46948"/>
    <cellStyle name="Normal 40 8 6 6" xfId="8758"/>
    <cellStyle name="Normal 40 8 6 6 2" xfId="23157"/>
    <cellStyle name="Normal 40 8 6 6 3" xfId="35845"/>
    <cellStyle name="Normal 40 8 6 6 4" xfId="48534"/>
    <cellStyle name="Normal 40 8 6 7" xfId="10344"/>
    <cellStyle name="Normal 40 8 6 7 2" xfId="24743"/>
    <cellStyle name="Normal 40 8 6 7 3" xfId="37431"/>
    <cellStyle name="Normal 40 8 6 7 4" xfId="50120"/>
    <cellStyle name="Normal 40 8 6 8" xfId="11930"/>
    <cellStyle name="Normal 40 8 6 8 2" xfId="26329"/>
    <cellStyle name="Normal 40 8 6 8 3" xfId="39017"/>
    <cellStyle name="Normal 40 8 6 8 4" xfId="51706"/>
    <cellStyle name="Normal 40 8 6 9" xfId="14498"/>
    <cellStyle name="Normal 40 8 7" xfId="937"/>
    <cellStyle name="Normal 40 8 7 10" xfId="15338"/>
    <cellStyle name="Normal 40 8 7 11" xfId="28800"/>
    <cellStyle name="Normal 40 8 7 12" xfId="40714"/>
    <cellStyle name="Normal 40 8 7 2" xfId="2524"/>
    <cellStyle name="Normal 40 8 7 2 2" xfId="16924"/>
    <cellStyle name="Normal 40 8 7 2 3" xfId="29612"/>
    <cellStyle name="Normal 40 8 7 2 4" xfId="42300"/>
    <cellStyle name="Normal 40 8 7 3" xfId="4110"/>
    <cellStyle name="Normal 40 8 7 3 2" xfId="18510"/>
    <cellStyle name="Normal 40 8 7 3 3" xfId="31198"/>
    <cellStyle name="Normal 40 8 7 3 4" xfId="43886"/>
    <cellStyle name="Normal 40 8 7 4" xfId="5697"/>
    <cellStyle name="Normal 40 8 7 4 2" xfId="20096"/>
    <cellStyle name="Normal 40 8 7 4 3" xfId="32784"/>
    <cellStyle name="Normal 40 8 7 4 4" xfId="45473"/>
    <cellStyle name="Normal 40 8 7 5" xfId="7283"/>
    <cellStyle name="Normal 40 8 7 5 2" xfId="21682"/>
    <cellStyle name="Normal 40 8 7 5 3" xfId="34370"/>
    <cellStyle name="Normal 40 8 7 5 4" xfId="47059"/>
    <cellStyle name="Normal 40 8 7 6" xfId="8869"/>
    <cellStyle name="Normal 40 8 7 6 2" xfId="23268"/>
    <cellStyle name="Normal 40 8 7 6 3" xfId="35956"/>
    <cellStyle name="Normal 40 8 7 6 4" xfId="48645"/>
    <cellStyle name="Normal 40 8 7 7" xfId="10455"/>
    <cellStyle name="Normal 40 8 7 7 2" xfId="24854"/>
    <cellStyle name="Normal 40 8 7 7 3" xfId="37542"/>
    <cellStyle name="Normal 40 8 7 7 4" xfId="50231"/>
    <cellStyle name="Normal 40 8 7 8" xfId="12041"/>
    <cellStyle name="Normal 40 8 7 8 2" xfId="26440"/>
    <cellStyle name="Normal 40 8 7 8 3" xfId="39128"/>
    <cellStyle name="Normal 40 8 7 8 4" xfId="51817"/>
    <cellStyle name="Normal 40 8 7 9" xfId="14499"/>
    <cellStyle name="Normal 40 8 8" xfId="1048"/>
    <cellStyle name="Normal 40 8 8 10" xfId="15449"/>
    <cellStyle name="Normal 40 8 8 11" xfId="28801"/>
    <cellStyle name="Normal 40 8 8 12" xfId="40825"/>
    <cellStyle name="Normal 40 8 8 2" xfId="2635"/>
    <cellStyle name="Normal 40 8 8 2 2" xfId="17035"/>
    <cellStyle name="Normal 40 8 8 2 3" xfId="29723"/>
    <cellStyle name="Normal 40 8 8 2 4" xfId="42411"/>
    <cellStyle name="Normal 40 8 8 3" xfId="4221"/>
    <cellStyle name="Normal 40 8 8 3 2" xfId="18621"/>
    <cellStyle name="Normal 40 8 8 3 3" xfId="31309"/>
    <cellStyle name="Normal 40 8 8 3 4" xfId="43997"/>
    <cellStyle name="Normal 40 8 8 4" xfId="5808"/>
    <cellStyle name="Normal 40 8 8 4 2" xfId="20207"/>
    <cellStyle name="Normal 40 8 8 4 3" xfId="32895"/>
    <cellStyle name="Normal 40 8 8 4 4" xfId="45584"/>
    <cellStyle name="Normal 40 8 8 5" xfId="7394"/>
    <cellStyle name="Normal 40 8 8 5 2" xfId="21793"/>
    <cellStyle name="Normal 40 8 8 5 3" xfId="34481"/>
    <cellStyle name="Normal 40 8 8 5 4" xfId="47170"/>
    <cellStyle name="Normal 40 8 8 6" xfId="8980"/>
    <cellStyle name="Normal 40 8 8 6 2" xfId="23379"/>
    <cellStyle name="Normal 40 8 8 6 3" xfId="36067"/>
    <cellStyle name="Normal 40 8 8 6 4" xfId="48756"/>
    <cellStyle name="Normal 40 8 8 7" xfId="10566"/>
    <cellStyle name="Normal 40 8 8 7 2" xfId="24965"/>
    <cellStyle name="Normal 40 8 8 7 3" xfId="37653"/>
    <cellStyle name="Normal 40 8 8 7 4" xfId="50342"/>
    <cellStyle name="Normal 40 8 8 8" xfId="12152"/>
    <cellStyle name="Normal 40 8 8 8 2" xfId="26551"/>
    <cellStyle name="Normal 40 8 8 8 3" xfId="39239"/>
    <cellStyle name="Normal 40 8 8 8 4" xfId="51928"/>
    <cellStyle name="Normal 40 8 8 9" xfId="14500"/>
    <cellStyle name="Normal 40 8 9" xfId="1170"/>
    <cellStyle name="Normal 40 8 9 10" xfId="15571"/>
    <cellStyle name="Normal 40 8 9 11" xfId="28802"/>
    <cellStyle name="Normal 40 8 9 12" xfId="40947"/>
    <cellStyle name="Normal 40 8 9 2" xfId="2757"/>
    <cellStyle name="Normal 40 8 9 2 2" xfId="17157"/>
    <cellStyle name="Normal 40 8 9 2 3" xfId="29845"/>
    <cellStyle name="Normal 40 8 9 2 4" xfId="42533"/>
    <cellStyle name="Normal 40 8 9 3" xfId="4343"/>
    <cellStyle name="Normal 40 8 9 3 2" xfId="18743"/>
    <cellStyle name="Normal 40 8 9 3 3" xfId="31431"/>
    <cellStyle name="Normal 40 8 9 3 4" xfId="44119"/>
    <cellStyle name="Normal 40 8 9 4" xfId="5930"/>
    <cellStyle name="Normal 40 8 9 4 2" xfId="20329"/>
    <cellStyle name="Normal 40 8 9 4 3" xfId="33017"/>
    <cellStyle name="Normal 40 8 9 4 4" xfId="45706"/>
    <cellStyle name="Normal 40 8 9 5" xfId="7516"/>
    <cellStyle name="Normal 40 8 9 5 2" xfId="21915"/>
    <cellStyle name="Normal 40 8 9 5 3" xfId="34603"/>
    <cellStyle name="Normal 40 8 9 5 4" xfId="47292"/>
    <cellStyle name="Normal 40 8 9 6" xfId="9102"/>
    <cellStyle name="Normal 40 8 9 6 2" xfId="23501"/>
    <cellStyle name="Normal 40 8 9 6 3" xfId="36189"/>
    <cellStyle name="Normal 40 8 9 6 4" xfId="48878"/>
    <cellStyle name="Normal 40 8 9 7" xfId="10688"/>
    <cellStyle name="Normal 40 8 9 7 2" xfId="25087"/>
    <cellStyle name="Normal 40 8 9 7 3" xfId="37775"/>
    <cellStyle name="Normal 40 8 9 7 4" xfId="50464"/>
    <cellStyle name="Normal 40 8 9 8" xfId="12274"/>
    <cellStyle name="Normal 40 8 9 8 2" xfId="26673"/>
    <cellStyle name="Normal 40 8 9 8 3" xfId="39361"/>
    <cellStyle name="Normal 40 8 9 8 4" xfId="52050"/>
    <cellStyle name="Normal 40 8 9 9" xfId="14501"/>
    <cellStyle name="Normal 40 9" xfId="286"/>
    <cellStyle name="Normal 40 9 10" xfId="14687"/>
    <cellStyle name="Normal 40 9 11" xfId="28803"/>
    <cellStyle name="Normal 40 9 12" xfId="40063"/>
    <cellStyle name="Normal 40 9 2" xfId="1873"/>
    <cellStyle name="Normal 40 9 2 2" xfId="16273"/>
    <cellStyle name="Normal 40 9 2 3" xfId="28961"/>
    <cellStyle name="Normal 40 9 2 4" xfId="41649"/>
    <cellStyle name="Normal 40 9 3" xfId="3459"/>
    <cellStyle name="Normal 40 9 3 2" xfId="17859"/>
    <cellStyle name="Normal 40 9 3 3" xfId="30547"/>
    <cellStyle name="Normal 40 9 3 4" xfId="43235"/>
    <cellStyle name="Normal 40 9 4" xfId="5046"/>
    <cellStyle name="Normal 40 9 4 2" xfId="19445"/>
    <cellStyle name="Normal 40 9 4 3" xfId="32133"/>
    <cellStyle name="Normal 40 9 4 4" xfId="44822"/>
    <cellStyle name="Normal 40 9 5" xfId="6632"/>
    <cellStyle name="Normal 40 9 5 2" xfId="21031"/>
    <cellStyle name="Normal 40 9 5 3" xfId="33719"/>
    <cellStyle name="Normal 40 9 5 4" xfId="46408"/>
    <cellStyle name="Normal 40 9 6" xfId="8218"/>
    <cellStyle name="Normal 40 9 6 2" xfId="22617"/>
    <cellStyle name="Normal 40 9 6 3" xfId="35305"/>
    <cellStyle name="Normal 40 9 6 4" xfId="47994"/>
    <cellStyle name="Normal 40 9 7" xfId="9804"/>
    <cellStyle name="Normal 40 9 7 2" xfId="24203"/>
    <cellStyle name="Normal 40 9 7 3" xfId="36891"/>
    <cellStyle name="Normal 40 9 7 4" xfId="49580"/>
    <cellStyle name="Normal 40 9 8" xfId="11390"/>
    <cellStyle name="Normal 40 9 8 2" xfId="25789"/>
    <cellStyle name="Normal 40 9 8 3" xfId="38477"/>
    <cellStyle name="Normal 40 9 8 4" xfId="51166"/>
    <cellStyle name="Normal 40 9 9" xfId="14502"/>
    <cellStyle name="Normal 41" xfId="95"/>
    <cellStyle name="Normal 42" xfId="96"/>
    <cellStyle name="Normal 43" xfId="97"/>
    <cellStyle name="Normal 44" xfId="98"/>
    <cellStyle name="Normal 45" xfId="99"/>
    <cellStyle name="Normal 46" xfId="100"/>
    <cellStyle name="Normal 47" xfId="101"/>
    <cellStyle name="Normal 48" xfId="102"/>
    <cellStyle name="Normal 5" xfId="13"/>
    <cellStyle name="Normal 5 2" xfId="19"/>
    <cellStyle name="Normal 5 3" xfId="247"/>
    <cellStyle name="Normal 52" xfId="1715"/>
    <cellStyle name="Normal 52 2" xfId="4888"/>
    <cellStyle name="Normal 52 2 2" xfId="44664"/>
    <cellStyle name="Normal 55" xfId="14503"/>
    <cellStyle name="Normal 6" xfId="12"/>
    <cellStyle name="Normal 6 2" xfId="20"/>
    <cellStyle name="Normal 6 3" xfId="248"/>
    <cellStyle name="Normal 7" xfId="21"/>
    <cellStyle name="Normal 8" xfId="22"/>
    <cellStyle name="Normal 9" xfId="23"/>
    <cellStyle name="Normal_HRVOJE_ D2 Našice Bizovac" xfId="14504"/>
    <cellStyle name="Obično 2" xfId="3"/>
    <cellStyle name="Obično 2 2" xfId="29"/>
    <cellStyle name="Obično 2 2 2" xfId="14505"/>
    <cellStyle name="Obično 3" xfId="30"/>
    <cellStyle name="Obično_0+443" xfId="14506"/>
    <cellStyle name="Obično_A.9. BoQ Slatina Čađavica" xfId="14507"/>
    <cellStyle name="Povezana ćelija" xfId="76"/>
    <cellStyle name="Pregledao" xfId="14508"/>
    <cellStyle name="Pregledao 10" xfId="14509"/>
    <cellStyle name="Pregledao 11" xfId="14510"/>
    <cellStyle name="Pregledao 12" xfId="14511"/>
    <cellStyle name="Pregledao 13" xfId="14512"/>
    <cellStyle name="Pregledao 14" xfId="14513"/>
    <cellStyle name="Pregledao 2" xfId="14514"/>
    <cellStyle name="Pregledao 3" xfId="14515"/>
    <cellStyle name="Pregledao 4" xfId="14516"/>
    <cellStyle name="Pregledao 5" xfId="14517"/>
    <cellStyle name="Pregledao 6" xfId="14518"/>
    <cellStyle name="Pregledao 7" xfId="14519"/>
    <cellStyle name="Pregledao 8" xfId="14520"/>
    <cellStyle name="Pregledao 9" xfId="14521"/>
    <cellStyle name="Provjera ćelije" xfId="77"/>
    <cellStyle name="Provjera ćelije 2" xfId="14522"/>
    <cellStyle name="Provjera ćelije 3" xfId="14523"/>
    <cellStyle name="Provjera ćelije 4" xfId="14524"/>
    <cellStyle name="Provjera ćelije 5" xfId="14525"/>
    <cellStyle name="Provjera ćelije 6" xfId="14526"/>
    <cellStyle name="Provjera ćelije 7" xfId="14527"/>
    <cellStyle name="Provjera ćelije 8" xfId="14528"/>
    <cellStyle name="Provjera ćelije_Sheet2" xfId="14529"/>
    <cellStyle name="STAVKE" xfId="4"/>
    <cellStyle name="Style 1" xfId="5"/>
    <cellStyle name="Tekst objašnjenja" xfId="78"/>
    <cellStyle name="Tekst upozorenja" xfId="79"/>
    <cellStyle name="Ukupni zbroj" xfId="80"/>
    <cellStyle name="Ukupno" xfId="14"/>
    <cellStyle name="Ukupno 2" xfId="193"/>
    <cellStyle name="Unos" xfId="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8FFF"/>
      <color rgb="FFDAFF8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indexed="16"/>
  </sheetPr>
  <dimension ref="A1:S516"/>
  <sheetViews>
    <sheetView showZeros="0" tabSelected="1" view="pageBreakPreview" topLeftCell="A31" zoomScaleNormal="115" zoomScaleSheetLayoutView="100" workbookViewId="0">
      <selection activeCell="G38" sqref="G38"/>
    </sheetView>
  </sheetViews>
  <sheetFormatPr defaultColWidth="9" defaultRowHeight="12.75"/>
  <cols>
    <col min="1" max="1" width="6.44140625" style="252" customWidth="1"/>
    <col min="2" max="2" width="7.44140625" style="252" customWidth="1"/>
    <col min="3" max="3" width="50.77734375" style="165" customWidth="1"/>
    <col min="4" max="4" width="4.77734375" style="166" customWidth="1"/>
    <col min="5" max="5" width="7.77734375" style="167" customWidth="1"/>
    <col min="6" max="6" width="7.88671875" style="168" customWidth="1"/>
    <col min="7" max="7" width="12.21875" style="169" customWidth="1"/>
    <col min="8" max="8" width="9" style="188"/>
    <col min="9" max="16384" width="9" style="1"/>
  </cols>
  <sheetData>
    <row r="1" spans="1:8" s="58" customFormat="1" ht="13.5" thickBot="1">
      <c r="A1" s="204"/>
      <c r="B1" s="272"/>
      <c r="C1" s="203"/>
      <c r="D1" s="202"/>
      <c r="E1" s="201"/>
      <c r="F1" s="200"/>
      <c r="G1" s="199"/>
      <c r="H1" s="198"/>
    </row>
    <row r="2" spans="1:8" s="72" customFormat="1" ht="38.25" thickBot="1">
      <c r="A2" s="197" t="s">
        <v>0</v>
      </c>
      <c r="B2" s="196" t="s">
        <v>62</v>
      </c>
      <c r="C2" s="195" t="s">
        <v>30</v>
      </c>
      <c r="D2" s="194" t="s">
        <v>56</v>
      </c>
      <c r="E2" s="193" t="s">
        <v>1</v>
      </c>
      <c r="F2" s="193" t="s">
        <v>2</v>
      </c>
      <c r="G2" s="192" t="s">
        <v>3</v>
      </c>
      <c r="H2" s="191"/>
    </row>
    <row r="3" spans="1:8">
      <c r="A3" s="250"/>
      <c r="B3" s="250"/>
      <c r="C3" s="190"/>
      <c r="D3" s="253"/>
      <c r="E3" s="248"/>
      <c r="F3" s="239"/>
      <c r="G3" s="189"/>
    </row>
    <row r="4" spans="1:8" s="92" customFormat="1" ht="25.5" customHeight="1">
      <c r="A4" s="565" t="s">
        <v>122</v>
      </c>
      <c r="B4" s="565"/>
      <c r="C4" s="565"/>
      <c r="D4" s="565"/>
      <c r="E4" s="565"/>
      <c r="F4" s="565"/>
      <c r="G4" s="565"/>
    </row>
    <row r="5" spans="1:8" s="94" customFormat="1" ht="12">
      <c r="A5" s="93"/>
      <c r="D5" s="95"/>
      <c r="E5" s="95"/>
      <c r="F5" s="96"/>
      <c r="G5" s="95"/>
    </row>
    <row r="6" spans="1:8" s="91" customFormat="1" ht="180.4" customHeight="1">
      <c r="A6" s="564" t="s">
        <v>344</v>
      </c>
      <c r="B6" s="564"/>
      <c r="C6" s="564"/>
      <c r="D6" s="564"/>
      <c r="E6" s="564"/>
      <c r="F6" s="564"/>
      <c r="G6" s="564"/>
    </row>
    <row r="7" spans="1:8" s="91" customFormat="1" ht="138.4" customHeight="1">
      <c r="A7" s="564" t="s">
        <v>407</v>
      </c>
      <c r="B7" s="564"/>
      <c r="C7" s="564"/>
      <c r="D7" s="564"/>
      <c r="E7" s="564"/>
      <c r="F7" s="564"/>
      <c r="G7" s="564"/>
    </row>
    <row r="8" spans="1:8" s="91" customFormat="1" ht="119.65" customHeight="1">
      <c r="A8" s="564" t="s">
        <v>318</v>
      </c>
      <c r="B8" s="564"/>
      <c r="C8" s="564"/>
      <c r="D8" s="564"/>
      <c r="E8" s="564"/>
      <c r="F8" s="564"/>
      <c r="G8" s="564"/>
    </row>
    <row r="9" spans="1:8" s="91" customFormat="1" ht="137.44999999999999" customHeight="1">
      <c r="A9" s="564" t="s">
        <v>317</v>
      </c>
      <c r="B9" s="564"/>
      <c r="C9" s="564"/>
      <c r="D9" s="564"/>
      <c r="E9" s="564"/>
      <c r="F9" s="564"/>
      <c r="G9" s="564"/>
    </row>
    <row r="10" spans="1:8" s="15" customFormat="1" ht="11.1" customHeight="1">
      <c r="A10" s="274"/>
      <c r="B10" s="274"/>
      <c r="C10" s="187"/>
      <c r="D10" s="255"/>
      <c r="E10" s="248"/>
      <c r="F10" s="239"/>
      <c r="G10" s="189"/>
      <c r="H10" s="238"/>
    </row>
    <row r="11" spans="1:8" s="59" customFormat="1">
      <c r="A11" s="210" t="s">
        <v>43</v>
      </c>
      <c r="B11" s="210"/>
      <c r="C11" s="186" t="s">
        <v>36</v>
      </c>
      <c r="D11" s="211"/>
      <c r="E11" s="295"/>
      <c r="F11" s="295"/>
      <c r="G11" s="240"/>
      <c r="H11" s="209"/>
    </row>
    <row r="12" spans="1:8" s="15" customFormat="1">
      <c r="A12" s="250"/>
      <c r="B12" s="453"/>
      <c r="C12" s="455"/>
      <c r="D12" s="324"/>
      <c r="E12" s="184"/>
      <c r="F12" s="428"/>
      <c r="G12" s="242"/>
      <c r="H12" s="238"/>
    </row>
    <row r="13" spans="1:8" s="105" customFormat="1" ht="13.7" customHeight="1">
      <c r="A13" s="388"/>
      <c r="B13" s="449" t="s">
        <v>319</v>
      </c>
      <c r="C13" s="394" t="s">
        <v>320</v>
      </c>
      <c r="D13" s="389"/>
      <c r="E13" s="482"/>
      <c r="F13" s="400"/>
      <c r="G13" s="390"/>
      <c r="H13" s="345"/>
    </row>
    <row r="14" spans="1:8" s="105" customFormat="1" ht="13.7" customHeight="1">
      <c r="A14" s="388" t="s">
        <v>321</v>
      </c>
      <c r="B14" s="449" t="s">
        <v>322</v>
      </c>
      <c r="C14" s="394" t="s">
        <v>323</v>
      </c>
      <c r="D14" s="389"/>
      <c r="E14" s="482"/>
      <c r="F14" s="400"/>
      <c r="G14" s="390"/>
      <c r="H14" s="345"/>
    </row>
    <row r="15" spans="1:8" s="105" customFormat="1" ht="93" customHeight="1">
      <c r="A15" s="395"/>
      <c r="B15" s="395"/>
      <c r="C15" s="441" t="s">
        <v>324</v>
      </c>
      <c r="D15" s="483"/>
      <c r="E15" s="484"/>
      <c r="F15" s="399"/>
      <c r="G15" s="392"/>
      <c r="H15" s="345"/>
    </row>
    <row r="16" spans="1:8" s="105" customFormat="1" ht="16.350000000000001" customHeight="1">
      <c r="A16" s="395"/>
      <c r="B16" s="395"/>
      <c r="C16" s="441" t="s">
        <v>29</v>
      </c>
      <c r="D16" s="483"/>
      <c r="E16" s="484"/>
      <c r="F16" s="399"/>
      <c r="G16" s="392"/>
      <c r="H16" s="345"/>
    </row>
    <row r="17" spans="1:15" s="105" customFormat="1" ht="16.899999999999999" customHeight="1">
      <c r="A17" s="391" t="s">
        <v>125</v>
      </c>
      <c r="B17" s="395"/>
      <c r="C17" s="383" t="s">
        <v>325</v>
      </c>
      <c r="D17" s="483" t="s">
        <v>326</v>
      </c>
      <c r="E17" s="184">
        <v>0.55000000000000004</v>
      </c>
      <c r="F17" s="396"/>
      <c r="G17" s="451">
        <f>E17*F17</f>
        <v>0</v>
      </c>
      <c r="H17" s="345"/>
    </row>
    <row r="18" spans="1:15" s="105" customFormat="1" ht="18.95" customHeight="1">
      <c r="A18" s="391" t="s">
        <v>127</v>
      </c>
      <c r="B18" s="395"/>
      <c r="C18" s="383" t="s">
        <v>327</v>
      </c>
      <c r="D18" s="483" t="s">
        <v>326</v>
      </c>
      <c r="E18" s="184">
        <v>0.55000000000000004</v>
      </c>
      <c r="F18" s="396"/>
      <c r="G18" s="451">
        <f t="shared" ref="G18:G19" si="0">E18*F18</f>
        <v>0</v>
      </c>
      <c r="H18" s="345"/>
    </row>
    <row r="19" spans="1:15" s="105" customFormat="1" ht="27" customHeight="1">
      <c r="A19" s="398" t="s">
        <v>129</v>
      </c>
      <c r="B19" s="452"/>
      <c r="C19" s="403" t="s">
        <v>328</v>
      </c>
      <c r="D19" s="430" t="s">
        <v>326</v>
      </c>
      <c r="E19" s="470">
        <v>0.55000000000000004</v>
      </c>
      <c r="F19" s="397"/>
      <c r="G19" s="468">
        <f t="shared" si="0"/>
        <v>0</v>
      </c>
      <c r="H19" s="345"/>
    </row>
    <row r="20" spans="1:15" s="105" customFormat="1">
      <c r="A20" s="388"/>
      <c r="B20" s="388"/>
      <c r="C20" s="401"/>
      <c r="D20" s="386"/>
      <c r="E20" s="387"/>
      <c r="F20" s="387"/>
      <c r="G20" s="390"/>
      <c r="H20" s="345"/>
    </row>
    <row r="21" spans="1:15" s="59" customFormat="1" ht="18.2" customHeight="1">
      <c r="A21" s="450" t="s">
        <v>329</v>
      </c>
      <c r="B21" s="393" t="s">
        <v>123</v>
      </c>
      <c r="C21" s="180" t="s">
        <v>61</v>
      </c>
      <c r="D21" s="253"/>
      <c r="E21" s="248"/>
      <c r="F21" s="239"/>
      <c r="G21" s="183"/>
      <c r="H21" s="209"/>
    </row>
    <row r="22" spans="1:15" s="61" customFormat="1" ht="98.25" customHeight="1">
      <c r="A22" s="252"/>
      <c r="B22" s="327"/>
      <c r="C22" s="455" t="s">
        <v>60</v>
      </c>
      <c r="D22" s="268"/>
      <c r="E22" s="179"/>
      <c r="F22" s="267"/>
      <c r="G22" s="266"/>
      <c r="H22" s="224"/>
    </row>
    <row r="23" spans="1:15" s="61" customFormat="1" ht="15" customHeight="1">
      <c r="A23" s="449" t="s">
        <v>408</v>
      </c>
      <c r="B23" s="449"/>
      <c r="C23" s="378" t="s">
        <v>126</v>
      </c>
      <c r="D23" s="483" t="s">
        <v>40</v>
      </c>
      <c r="E23" s="471">
        <v>15</v>
      </c>
      <c r="F23" s="484"/>
      <c r="G23" s="451">
        <f>E23*F23</f>
        <v>0</v>
      </c>
      <c r="H23" s="224"/>
    </row>
    <row r="24" spans="1:15" s="61" customFormat="1" ht="15" customHeight="1">
      <c r="A24" s="452" t="s">
        <v>409</v>
      </c>
      <c r="B24" s="452"/>
      <c r="C24" s="382" t="s">
        <v>128</v>
      </c>
      <c r="D24" s="430" t="s">
        <v>31</v>
      </c>
      <c r="E24" s="472">
        <v>1</v>
      </c>
      <c r="F24" s="429"/>
      <c r="G24" s="468">
        <f>E24*F24</f>
        <v>0</v>
      </c>
      <c r="H24" s="224"/>
    </row>
    <row r="25" spans="1:15" s="73" customFormat="1" ht="15.75" customHeight="1">
      <c r="A25" s="243"/>
      <c r="B25" s="243"/>
      <c r="C25" s="178"/>
      <c r="D25" s="245"/>
      <c r="E25" s="239"/>
      <c r="F25" s="239"/>
      <c r="G25" s="183"/>
      <c r="H25" s="131"/>
    </row>
    <row r="26" spans="1:15" s="60" customFormat="1" ht="28.9" customHeight="1">
      <c r="A26" s="449" t="s">
        <v>330</v>
      </c>
      <c r="B26" s="228" t="s">
        <v>124</v>
      </c>
      <c r="C26" s="130" t="s">
        <v>153</v>
      </c>
      <c r="D26" s="271"/>
      <c r="E26" s="129"/>
      <c r="F26" s="270"/>
      <c r="G26" s="269"/>
      <c r="H26" s="223"/>
    </row>
    <row r="27" spans="1:15" s="60" customFormat="1" ht="93.95" customHeight="1">
      <c r="A27" s="264"/>
      <c r="B27" s="395"/>
      <c r="C27" s="446" t="s">
        <v>188</v>
      </c>
      <c r="D27" s="483"/>
      <c r="E27" s="133"/>
      <c r="F27" s="484"/>
      <c r="G27" s="336"/>
      <c r="H27" s="223"/>
    </row>
    <row r="28" spans="1:15" s="60" customFormat="1" ht="34.15" customHeight="1">
      <c r="A28" s="304"/>
      <c r="B28" s="395"/>
      <c r="C28" s="446" t="s">
        <v>427</v>
      </c>
      <c r="D28" s="483"/>
      <c r="E28" s="133"/>
      <c r="F28" s="484"/>
      <c r="G28" s="336"/>
      <c r="H28" s="344"/>
    </row>
    <row r="29" spans="1:15" s="60" customFormat="1" ht="34.15" customHeight="1">
      <c r="A29" s="304"/>
      <c r="B29" s="395"/>
      <c r="C29" s="446" t="s">
        <v>428</v>
      </c>
      <c r="D29" s="483"/>
      <c r="E29" s="133"/>
      <c r="F29" s="484"/>
      <c r="G29" s="336"/>
      <c r="H29" s="344"/>
    </row>
    <row r="30" spans="1:15" s="60" customFormat="1" ht="18.399999999999999" customHeight="1">
      <c r="A30" s="422"/>
      <c r="B30" s="422"/>
      <c r="C30" s="415" t="s">
        <v>346</v>
      </c>
      <c r="D30" s="421"/>
      <c r="E30" s="413"/>
      <c r="F30" s="420"/>
      <c r="G30" s="418"/>
      <c r="H30" s="417"/>
      <c r="I30" s="412"/>
      <c r="J30" s="414"/>
      <c r="K30" s="420"/>
      <c r="L30" s="419"/>
      <c r="M30" s="419"/>
      <c r="N30" s="419"/>
      <c r="O30" s="419"/>
    </row>
    <row r="31" spans="1:15" s="60" customFormat="1" ht="18.2" customHeight="1">
      <c r="A31" s="213"/>
      <c r="B31" s="228"/>
      <c r="C31" s="128" t="s">
        <v>29</v>
      </c>
      <c r="D31" s="225"/>
      <c r="E31" s="133"/>
      <c r="F31" s="226"/>
      <c r="G31" s="241"/>
      <c r="H31" s="223"/>
    </row>
    <row r="32" spans="1:15" s="65" customFormat="1" ht="52.15" customHeight="1">
      <c r="A32" s="449" t="s">
        <v>130</v>
      </c>
      <c r="B32" s="449"/>
      <c r="C32" s="447" t="s">
        <v>376</v>
      </c>
      <c r="D32" s="389" t="s">
        <v>27</v>
      </c>
      <c r="E32" s="408">
        <v>775</v>
      </c>
      <c r="F32" s="482"/>
      <c r="G32" s="459">
        <f t="shared" ref="G32:G36" si="1">E32*F32</f>
        <v>0</v>
      </c>
      <c r="H32" s="89"/>
    </row>
    <row r="33" spans="1:8" s="65" customFormat="1" ht="62.65" customHeight="1">
      <c r="A33" s="449" t="s">
        <v>131</v>
      </c>
      <c r="B33" s="449"/>
      <c r="C33" s="447" t="s">
        <v>357</v>
      </c>
      <c r="D33" s="389" t="s">
        <v>27</v>
      </c>
      <c r="E33" s="408">
        <v>339</v>
      </c>
      <c r="F33" s="482"/>
      <c r="G33" s="459">
        <f t="shared" si="1"/>
        <v>0</v>
      </c>
      <c r="H33" s="89"/>
    </row>
    <row r="34" spans="1:8" s="65" customFormat="1" ht="30.2" customHeight="1">
      <c r="A34" s="449" t="s">
        <v>410</v>
      </c>
      <c r="B34" s="449"/>
      <c r="C34" s="447" t="s">
        <v>377</v>
      </c>
      <c r="D34" s="389" t="s">
        <v>40</v>
      </c>
      <c r="E34" s="408">
        <v>14</v>
      </c>
      <c r="F34" s="482"/>
      <c r="G34" s="459">
        <f t="shared" si="1"/>
        <v>0</v>
      </c>
      <c r="H34" s="89"/>
    </row>
    <row r="35" spans="1:8" s="65" customFormat="1" ht="34.15" customHeight="1">
      <c r="A35" s="449" t="s">
        <v>411</v>
      </c>
      <c r="B35" s="449"/>
      <c r="C35" s="447" t="s">
        <v>392</v>
      </c>
      <c r="D35" s="389" t="s">
        <v>39</v>
      </c>
      <c r="E35" s="408">
        <v>11</v>
      </c>
      <c r="F35" s="482"/>
      <c r="G35" s="459">
        <f>E35*F35</f>
        <v>0</v>
      </c>
      <c r="H35" s="411"/>
    </row>
    <row r="36" spans="1:8" s="65" customFormat="1" ht="20.85" customHeight="1">
      <c r="A36" s="449" t="s">
        <v>412</v>
      </c>
      <c r="B36" s="449"/>
      <c r="C36" s="205" t="s">
        <v>345</v>
      </c>
      <c r="D36" s="483" t="s">
        <v>39</v>
      </c>
      <c r="E36" s="184">
        <v>40</v>
      </c>
      <c r="F36" s="484"/>
      <c r="G36" s="451">
        <f t="shared" si="1"/>
        <v>0</v>
      </c>
      <c r="H36" s="89"/>
    </row>
    <row r="37" spans="1:8" s="476" customFormat="1" ht="90.95" customHeight="1">
      <c r="A37" s="449" t="s">
        <v>413</v>
      </c>
      <c r="B37" s="490"/>
      <c r="C37" s="447" t="s">
        <v>429</v>
      </c>
      <c r="D37" s="491" t="s">
        <v>31</v>
      </c>
      <c r="E37" s="184">
        <v>3</v>
      </c>
      <c r="F37" s="484"/>
      <c r="G37" s="451">
        <f>E37*F37</f>
        <v>0</v>
      </c>
      <c r="H37" s="479"/>
    </row>
    <row r="38" spans="1:8" s="476" customFormat="1" ht="158.25" customHeight="1">
      <c r="A38" s="452" t="s">
        <v>430</v>
      </c>
      <c r="B38" s="481"/>
      <c r="C38" s="416" t="s">
        <v>445</v>
      </c>
      <c r="D38" s="492" t="s">
        <v>31</v>
      </c>
      <c r="E38" s="470">
        <v>3</v>
      </c>
      <c r="F38" s="429"/>
      <c r="G38" s="468">
        <f>E38*F38</f>
        <v>0</v>
      </c>
      <c r="H38" s="479"/>
    </row>
    <row r="39" spans="1:8" s="476" customFormat="1" ht="14.45" customHeight="1">
      <c r="A39" s="449"/>
      <c r="B39" s="449"/>
      <c r="C39" s="205"/>
      <c r="D39" s="477"/>
      <c r="E39" s="184"/>
      <c r="F39" s="478"/>
      <c r="G39" s="451"/>
      <c r="H39" s="479"/>
    </row>
    <row r="40" spans="1:8" s="62" customFormat="1" ht="17.649999999999999" customHeight="1">
      <c r="A40" s="449" t="s">
        <v>132</v>
      </c>
      <c r="B40" s="449" t="s">
        <v>121</v>
      </c>
      <c r="C40" s="134" t="s">
        <v>51</v>
      </c>
      <c r="D40" s="380"/>
      <c r="E40" s="129"/>
      <c r="F40" s="379"/>
      <c r="G40" s="125"/>
      <c r="H40" s="88"/>
    </row>
    <row r="41" spans="1:8" s="67" customFormat="1" ht="31.35" customHeight="1">
      <c r="A41" s="449" t="s">
        <v>133</v>
      </c>
      <c r="B41" s="449"/>
      <c r="C41" s="447" t="s">
        <v>52</v>
      </c>
      <c r="D41" s="389" t="s">
        <v>27</v>
      </c>
      <c r="E41" s="408">
        <v>14</v>
      </c>
      <c r="F41" s="482"/>
      <c r="G41" s="459">
        <f>E41*F41</f>
        <v>0</v>
      </c>
      <c r="H41" s="220"/>
    </row>
    <row r="42" spans="1:8" s="67" customFormat="1" ht="15" customHeight="1">
      <c r="A42" s="449"/>
      <c r="B42" s="449"/>
      <c r="C42" s="447"/>
      <c r="D42" s="389"/>
      <c r="E42" s="408"/>
      <c r="F42" s="482"/>
      <c r="G42" s="459"/>
      <c r="H42" s="443"/>
    </row>
    <row r="43" spans="1:8" s="67" customFormat="1" ht="21.6" customHeight="1">
      <c r="A43" s="449" t="s">
        <v>331</v>
      </c>
      <c r="B43" s="449" t="s">
        <v>121</v>
      </c>
      <c r="C43" s="134" t="s">
        <v>414</v>
      </c>
      <c r="D43" s="389"/>
      <c r="E43" s="408"/>
      <c r="F43" s="482"/>
      <c r="G43" s="459"/>
      <c r="H43" s="443"/>
    </row>
    <row r="44" spans="1:8" s="67" customFormat="1" ht="68.849999999999994" customHeight="1">
      <c r="A44" s="449"/>
      <c r="B44" s="449"/>
      <c r="C44" s="446" t="s">
        <v>415</v>
      </c>
      <c r="D44" s="389"/>
      <c r="E44" s="408"/>
      <c r="F44" s="482"/>
      <c r="G44" s="459"/>
      <c r="H44" s="443"/>
    </row>
    <row r="45" spans="1:8" s="67" customFormat="1" ht="32.85" customHeight="1">
      <c r="A45" s="449"/>
      <c r="B45" s="449"/>
      <c r="C45" s="447" t="s">
        <v>59</v>
      </c>
      <c r="D45" s="389"/>
      <c r="E45" s="408"/>
      <c r="F45" s="482"/>
      <c r="G45" s="459"/>
      <c r="H45" s="443"/>
    </row>
    <row r="46" spans="1:8" s="67" customFormat="1" ht="63.6" customHeight="1">
      <c r="A46" s="449" t="s">
        <v>332</v>
      </c>
      <c r="B46" s="449"/>
      <c r="C46" s="446" t="s">
        <v>416</v>
      </c>
      <c r="D46" s="483" t="s">
        <v>39</v>
      </c>
      <c r="E46" s="133">
        <v>15</v>
      </c>
      <c r="F46" s="484"/>
      <c r="G46" s="451">
        <f>E46*F46</f>
        <v>0</v>
      </c>
      <c r="H46" s="443"/>
    </row>
    <row r="47" spans="1:8" s="67" customFormat="1" ht="32.85" customHeight="1">
      <c r="A47" s="452" t="s">
        <v>401</v>
      </c>
      <c r="B47" s="452"/>
      <c r="C47" s="416" t="s">
        <v>417</v>
      </c>
      <c r="D47" s="430" t="s">
        <v>39</v>
      </c>
      <c r="E47" s="135">
        <v>15</v>
      </c>
      <c r="F47" s="429"/>
      <c r="G47" s="468">
        <f>E47*F47</f>
        <v>0</v>
      </c>
      <c r="H47" s="443"/>
    </row>
    <row r="48" spans="1:8" s="67" customFormat="1" ht="15" customHeight="1">
      <c r="A48" s="449"/>
      <c r="B48" s="449"/>
      <c r="C48" s="447"/>
      <c r="D48" s="389"/>
      <c r="E48" s="408"/>
      <c r="F48" s="482"/>
      <c r="G48" s="459"/>
      <c r="H48" s="443"/>
    </row>
    <row r="49" spans="1:8" s="67" customFormat="1" ht="23.65" customHeight="1">
      <c r="A49" s="449" t="s">
        <v>419</v>
      </c>
      <c r="B49" s="449" t="s">
        <v>121</v>
      </c>
      <c r="C49" s="134" t="s">
        <v>418</v>
      </c>
      <c r="D49" s="389"/>
      <c r="E49" s="408"/>
      <c r="F49" s="482"/>
      <c r="G49" s="459"/>
      <c r="H49" s="443"/>
    </row>
    <row r="50" spans="1:8" s="67" customFormat="1" ht="78.599999999999994" customHeight="1">
      <c r="A50" s="449"/>
      <c r="B50" s="449"/>
      <c r="C50" s="446" t="s">
        <v>420</v>
      </c>
      <c r="D50" s="389"/>
      <c r="E50" s="408"/>
      <c r="F50" s="482"/>
      <c r="G50" s="459"/>
      <c r="H50" s="443"/>
    </row>
    <row r="51" spans="1:8" s="67" customFormat="1" ht="33.4" customHeight="1">
      <c r="A51" s="449"/>
      <c r="B51" s="449"/>
      <c r="C51" s="446" t="s">
        <v>59</v>
      </c>
      <c r="D51" s="389"/>
      <c r="E51" s="408"/>
      <c r="F51" s="482"/>
      <c r="G51" s="459"/>
      <c r="H51" s="443"/>
    </row>
    <row r="52" spans="1:8" s="67" customFormat="1" ht="64.150000000000006" customHeight="1">
      <c r="A52" s="449" t="s">
        <v>421</v>
      </c>
      <c r="B52" s="449"/>
      <c r="C52" s="447" t="s">
        <v>416</v>
      </c>
      <c r="D52" s="389" t="s">
        <v>39</v>
      </c>
      <c r="E52" s="408">
        <v>15</v>
      </c>
      <c r="F52" s="482"/>
      <c r="G52" s="459">
        <f>E52*F52</f>
        <v>0</v>
      </c>
      <c r="H52" s="443"/>
    </row>
    <row r="53" spans="1:8" s="67" customFormat="1" ht="35.450000000000003" customHeight="1">
      <c r="A53" s="452" t="s">
        <v>422</v>
      </c>
      <c r="B53" s="452"/>
      <c r="C53" s="416" t="s">
        <v>417</v>
      </c>
      <c r="D53" s="427" t="s">
        <v>39</v>
      </c>
      <c r="E53" s="474">
        <v>15</v>
      </c>
      <c r="F53" s="445"/>
      <c r="G53" s="469">
        <f>E53*F53</f>
        <v>0</v>
      </c>
      <c r="H53" s="443"/>
    </row>
    <row r="54" spans="1:8" s="67" customFormat="1" ht="15" customHeight="1">
      <c r="A54" s="449"/>
      <c r="B54" s="449"/>
      <c r="C54" s="447"/>
      <c r="D54" s="389"/>
      <c r="E54" s="408"/>
      <c r="F54" s="482"/>
      <c r="G54" s="459"/>
      <c r="H54" s="443"/>
    </row>
    <row r="55" spans="1:8" s="67" customFormat="1" ht="18.399999999999999" customHeight="1">
      <c r="A55" s="449" t="s">
        <v>424</v>
      </c>
      <c r="B55" s="449" t="s">
        <v>121</v>
      </c>
      <c r="C55" s="134" t="s">
        <v>423</v>
      </c>
      <c r="D55" s="389"/>
      <c r="E55" s="408"/>
      <c r="F55" s="482"/>
      <c r="G55" s="459"/>
      <c r="H55" s="443"/>
    </row>
    <row r="56" spans="1:8" s="67" customFormat="1" ht="72.599999999999994" customHeight="1">
      <c r="A56" s="449"/>
      <c r="B56" s="449"/>
      <c r="C56" s="446" t="s">
        <v>420</v>
      </c>
      <c r="D56" s="389"/>
      <c r="E56" s="408"/>
      <c r="F56" s="482"/>
      <c r="G56" s="459"/>
      <c r="H56" s="443"/>
    </row>
    <row r="57" spans="1:8" s="67" customFormat="1" ht="31.5" customHeight="1">
      <c r="A57" s="449"/>
      <c r="B57" s="449"/>
      <c r="C57" s="447" t="s">
        <v>59</v>
      </c>
      <c r="D57" s="389"/>
      <c r="E57" s="408"/>
      <c r="F57" s="482"/>
      <c r="G57" s="459"/>
      <c r="H57" s="443"/>
    </row>
    <row r="58" spans="1:8" s="67" customFormat="1" ht="64.900000000000006" customHeight="1">
      <c r="A58" s="449" t="s">
        <v>425</v>
      </c>
      <c r="B58" s="449"/>
      <c r="C58" s="447" t="s">
        <v>416</v>
      </c>
      <c r="D58" s="389" t="s">
        <v>39</v>
      </c>
      <c r="E58" s="408">
        <v>15</v>
      </c>
      <c r="F58" s="482"/>
      <c r="G58" s="459">
        <f>E58*F58</f>
        <v>0</v>
      </c>
      <c r="H58" s="443"/>
    </row>
    <row r="59" spans="1:8" s="67" customFormat="1" ht="34.700000000000003" customHeight="1">
      <c r="A59" s="452" t="s">
        <v>426</v>
      </c>
      <c r="B59" s="452"/>
      <c r="C59" s="416" t="s">
        <v>417</v>
      </c>
      <c r="D59" s="427" t="s">
        <v>39</v>
      </c>
      <c r="E59" s="474">
        <v>15</v>
      </c>
      <c r="F59" s="445"/>
      <c r="G59" s="469">
        <f>E59*F59</f>
        <v>0</v>
      </c>
      <c r="H59" s="443"/>
    </row>
    <row r="60" spans="1:8" s="67" customFormat="1" ht="15" customHeight="1">
      <c r="A60" s="449"/>
      <c r="B60" s="449"/>
      <c r="C60" s="447"/>
      <c r="D60" s="389"/>
      <c r="E60" s="408"/>
      <c r="F60" s="482"/>
      <c r="G60" s="459"/>
      <c r="H60" s="443"/>
    </row>
    <row r="61" spans="1:8" s="68" customFormat="1">
      <c r="A61" s="216"/>
      <c r="B61" s="210"/>
      <c r="C61" s="186" t="s">
        <v>48</v>
      </c>
      <c r="D61" s="211"/>
      <c r="E61" s="211"/>
      <c r="F61" s="211"/>
      <c r="G61" s="240">
        <f>SUM(G17:G60)</f>
        <v>0</v>
      </c>
      <c r="H61" s="214"/>
    </row>
    <row r="62" spans="1:8" s="69" customFormat="1">
      <c r="A62" s="256"/>
      <c r="B62" s="256"/>
      <c r="C62" s="123"/>
      <c r="D62" s="122"/>
      <c r="E62" s="122"/>
      <c r="F62" s="122"/>
      <c r="G62" s="126"/>
      <c r="H62" s="121"/>
    </row>
    <row r="63" spans="1:8" s="59" customFormat="1">
      <c r="A63" s="210" t="s">
        <v>4</v>
      </c>
      <c r="B63" s="210"/>
      <c r="C63" s="186" t="s">
        <v>35</v>
      </c>
      <c r="D63" s="211"/>
      <c r="E63" s="211"/>
      <c r="F63" s="211"/>
      <c r="G63" s="240"/>
      <c r="H63" s="209"/>
    </row>
    <row r="64" spans="1:8" s="15" customFormat="1">
      <c r="A64" s="243"/>
      <c r="B64" s="243"/>
      <c r="C64" s="185"/>
      <c r="D64" s="245"/>
      <c r="E64" s="184"/>
      <c r="F64" s="239"/>
      <c r="G64" s="183"/>
      <c r="H64" s="238"/>
    </row>
    <row r="65" spans="1:19" s="105" customFormat="1" ht="18.95" customHeight="1">
      <c r="A65" s="228" t="s">
        <v>135</v>
      </c>
      <c r="B65" s="228" t="s">
        <v>37</v>
      </c>
      <c r="C65" s="258" t="s">
        <v>223</v>
      </c>
      <c r="D65" s="229"/>
      <c r="E65" s="227"/>
      <c r="F65" s="226"/>
      <c r="G65" s="230"/>
      <c r="H65" s="209"/>
      <c r="I65" s="181"/>
      <c r="J65" s="181"/>
      <c r="K65" s="181"/>
      <c r="L65" s="181"/>
      <c r="M65" s="181"/>
      <c r="N65" s="181"/>
      <c r="O65" s="181"/>
      <c r="P65" s="181"/>
      <c r="Q65" s="181"/>
      <c r="R65" s="181"/>
      <c r="S65" s="181"/>
    </row>
    <row r="66" spans="1:19" s="105" customFormat="1" ht="77.849999999999994" customHeight="1">
      <c r="A66" s="259"/>
      <c r="B66" s="395"/>
      <c r="C66" s="441" t="s">
        <v>404</v>
      </c>
      <c r="D66" s="483"/>
      <c r="E66" s="484"/>
      <c r="F66" s="483"/>
      <c r="G66" s="392"/>
      <c r="H66" s="209"/>
      <c r="I66" s="181"/>
      <c r="J66" s="181"/>
      <c r="K66" s="181"/>
      <c r="L66" s="181"/>
      <c r="M66" s="181"/>
      <c r="N66" s="181"/>
      <c r="O66" s="181"/>
      <c r="P66" s="181"/>
      <c r="Q66" s="181"/>
      <c r="R66" s="181"/>
      <c r="S66" s="181"/>
    </row>
    <row r="67" spans="1:19" s="105" customFormat="1" ht="17.649999999999999" customHeight="1">
      <c r="A67" s="259"/>
      <c r="B67" s="395"/>
      <c r="C67" s="205" t="s">
        <v>29</v>
      </c>
      <c r="D67" s="483"/>
      <c r="E67" s="484"/>
      <c r="F67" s="483"/>
      <c r="G67" s="392"/>
      <c r="H67" s="209"/>
      <c r="I67" s="181"/>
      <c r="J67" s="181"/>
      <c r="K67" s="181"/>
      <c r="L67" s="181"/>
      <c r="M67" s="181"/>
      <c r="N67" s="181"/>
      <c r="O67" s="181"/>
      <c r="P67" s="181"/>
      <c r="Q67" s="181"/>
      <c r="R67" s="181"/>
      <c r="S67" s="181"/>
    </row>
    <row r="68" spans="1:19" s="105" customFormat="1" ht="17.649999999999999" customHeight="1">
      <c r="A68" s="260"/>
      <c r="B68" s="452"/>
      <c r="C68" s="488" t="s">
        <v>224</v>
      </c>
      <c r="D68" s="430" t="s">
        <v>27</v>
      </c>
      <c r="E68" s="470">
        <v>567</v>
      </c>
      <c r="F68" s="429"/>
      <c r="G68" s="468">
        <f>E68*F68</f>
        <v>0</v>
      </c>
      <c r="H68" s="209"/>
      <c r="I68" s="181"/>
      <c r="J68" s="181"/>
      <c r="K68" s="181"/>
      <c r="L68" s="181"/>
      <c r="M68" s="181"/>
      <c r="N68" s="181"/>
      <c r="O68" s="181"/>
      <c r="P68" s="181"/>
      <c r="Q68" s="181"/>
      <c r="R68" s="181"/>
      <c r="S68" s="181"/>
    </row>
    <row r="69" spans="1:19" s="105" customFormat="1">
      <c r="A69" s="228"/>
      <c r="B69" s="228"/>
      <c r="C69" s="205"/>
      <c r="D69" s="225"/>
      <c r="E69" s="226"/>
      <c r="F69" s="226"/>
      <c r="G69" s="241"/>
      <c r="H69" s="209"/>
      <c r="I69" s="181"/>
      <c r="J69" s="181"/>
      <c r="K69" s="181"/>
      <c r="L69" s="181"/>
      <c r="M69" s="181"/>
      <c r="N69" s="181"/>
      <c r="O69" s="181"/>
      <c r="P69" s="181"/>
      <c r="Q69" s="181"/>
      <c r="R69" s="181"/>
      <c r="S69" s="181"/>
    </row>
    <row r="70" spans="1:19" s="105" customFormat="1" ht="21" customHeight="1">
      <c r="A70" s="228" t="s">
        <v>134</v>
      </c>
      <c r="B70" s="228" t="s">
        <v>38</v>
      </c>
      <c r="C70" s="258" t="s">
        <v>225</v>
      </c>
      <c r="D70" s="229"/>
      <c r="E70" s="227"/>
      <c r="F70" s="226"/>
      <c r="G70" s="230"/>
      <c r="H70" s="209"/>
    </row>
    <row r="71" spans="1:19" s="105" customFormat="1" ht="141.4" customHeight="1">
      <c r="A71" s="259"/>
      <c r="B71" s="395"/>
      <c r="C71" s="441" t="s">
        <v>334</v>
      </c>
      <c r="D71" s="483"/>
      <c r="E71" s="484"/>
      <c r="F71" s="483"/>
      <c r="G71" s="392"/>
      <c r="H71" s="209"/>
    </row>
    <row r="72" spans="1:19" s="105" customFormat="1" ht="18.399999999999999" customHeight="1">
      <c r="A72" s="259"/>
      <c r="B72" s="395"/>
      <c r="C72" s="205" t="s">
        <v>29</v>
      </c>
      <c r="D72" s="483"/>
      <c r="E72" s="484"/>
      <c r="F72" s="483"/>
      <c r="G72" s="392"/>
      <c r="H72" s="209"/>
    </row>
    <row r="73" spans="1:19" s="105" customFormat="1" ht="18.399999999999999" customHeight="1">
      <c r="A73" s="228"/>
      <c r="B73" s="449"/>
      <c r="C73" s="205" t="s">
        <v>32</v>
      </c>
      <c r="D73" s="483"/>
      <c r="E73" s="484"/>
      <c r="F73" s="484"/>
      <c r="G73" s="390"/>
      <c r="H73" s="209"/>
    </row>
    <row r="74" spans="1:19" s="105" customFormat="1" ht="18.399999999999999" customHeight="1">
      <c r="A74" s="260"/>
      <c r="B74" s="452" t="s">
        <v>226</v>
      </c>
      <c r="C74" s="488" t="s">
        <v>227</v>
      </c>
      <c r="D74" s="430" t="s">
        <v>27</v>
      </c>
      <c r="E74" s="470">
        <v>910</v>
      </c>
      <c r="F74" s="429"/>
      <c r="G74" s="468">
        <f>E74*F74</f>
        <v>0</v>
      </c>
      <c r="H74" s="209"/>
    </row>
    <row r="75" spans="1:19" s="105" customFormat="1">
      <c r="A75" s="243"/>
      <c r="B75" s="243"/>
      <c r="C75" s="185"/>
      <c r="D75" s="245"/>
      <c r="E75" s="184"/>
      <c r="F75" s="239"/>
      <c r="G75" s="183"/>
      <c r="H75" s="238"/>
    </row>
    <row r="76" spans="1:19" s="61" customFormat="1" ht="28.15" customHeight="1">
      <c r="A76" s="448" t="s">
        <v>137</v>
      </c>
      <c r="B76" s="212" t="s">
        <v>136</v>
      </c>
      <c r="C76" s="110" t="s">
        <v>443</v>
      </c>
      <c r="D76" s="120"/>
      <c r="E76" s="129"/>
      <c r="F76" s="270"/>
      <c r="G76" s="119"/>
      <c r="H76" s="224"/>
    </row>
    <row r="77" spans="1:19" s="15" customFormat="1" ht="80.650000000000006" customHeight="1">
      <c r="A77" s="252"/>
      <c r="B77" s="327"/>
      <c r="C77" s="455" t="s">
        <v>444</v>
      </c>
      <c r="D77" s="324"/>
      <c r="E77" s="184"/>
      <c r="F77" s="428"/>
      <c r="G77" s="242"/>
      <c r="H77" s="238"/>
    </row>
    <row r="78" spans="1:19" s="15" customFormat="1" ht="15" customHeight="1">
      <c r="A78" s="252"/>
      <c r="B78" s="327"/>
      <c r="C78" s="111" t="s">
        <v>29</v>
      </c>
      <c r="D78" s="324"/>
      <c r="E78" s="184"/>
      <c r="F78" s="428"/>
      <c r="G78" s="242"/>
      <c r="H78" s="238"/>
    </row>
    <row r="79" spans="1:19" s="70" customFormat="1" ht="18.399999999999999" customHeight="1">
      <c r="A79" s="118"/>
      <c r="B79" s="493"/>
      <c r="C79" s="494" t="s">
        <v>33</v>
      </c>
      <c r="D79" s="495" t="s">
        <v>40</v>
      </c>
      <c r="E79" s="470">
        <v>4951</v>
      </c>
      <c r="F79" s="496"/>
      <c r="G79" s="468">
        <f>E79*F79</f>
        <v>0</v>
      </c>
      <c r="H79" s="117"/>
    </row>
    <row r="80" spans="1:19" s="101" customFormat="1" ht="12.2" customHeight="1">
      <c r="A80" s="251"/>
      <c r="B80" s="251"/>
      <c r="C80" s="116"/>
      <c r="D80" s="245"/>
      <c r="E80" s="184"/>
      <c r="F80" s="239"/>
      <c r="G80" s="115"/>
      <c r="H80" s="117"/>
    </row>
    <row r="81" spans="1:16" s="101" customFormat="1" ht="12.2" customHeight="1">
      <c r="A81" s="449" t="s">
        <v>140</v>
      </c>
      <c r="B81" s="228" t="s">
        <v>228</v>
      </c>
      <c r="C81" s="258" t="s">
        <v>229</v>
      </c>
      <c r="D81" s="225"/>
      <c r="E81" s="226"/>
      <c r="F81" s="226"/>
      <c r="G81" s="230"/>
      <c r="H81" s="209"/>
    </row>
    <row r="82" spans="1:16" s="101" customFormat="1" ht="34.5" customHeight="1">
      <c r="A82" s="228"/>
      <c r="B82" s="228"/>
      <c r="C82" s="205" t="s">
        <v>230</v>
      </c>
      <c r="D82" s="225"/>
      <c r="E82" s="226"/>
      <c r="F82" s="226"/>
      <c r="G82" s="230"/>
      <c r="H82" s="209"/>
    </row>
    <row r="83" spans="1:16" s="101" customFormat="1" ht="15.75" customHeight="1">
      <c r="A83" s="228"/>
      <c r="B83" s="213" t="s">
        <v>138</v>
      </c>
      <c r="C83" s="258" t="s">
        <v>50</v>
      </c>
      <c r="D83" s="229"/>
      <c r="E83" s="227"/>
      <c r="F83" s="226"/>
      <c r="G83" s="230"/>
      <c r="H83" s="209"/>
    </row>
    <row r="84" spans="1:16" s="101" customFormat="1" ht="125.1" customHeight="1">
      <c r="A84" s="228"/>
      <c r="B84" s="304"/>
      <c r="C84" s="497" t="s">
        <v>431</v>
      </c>
      <c r="D84" s="483"/>
      <c r="E84" s="484"/>
      <c r="F84" s="483"/>
      <c r="G84" s="390"/>
      <c r="H84" s="209"/>
    </row>
    <row r="85" spans="1:16" s="101" customFormat="1" ht="20.100000000000001" customHeight="1">
      <c r="A85" s="228"/>
      <c r="B85" s="304"/>
      <c r="C85" s="205" t="s">
        <v>231</v>
      </c>
      <c r="D85" s="483"/>
      <c r="E85" s="484"/>
      <c r="F85" s="483"/>
      <c r="G85" s="390"/>
      <c r="H85" s="209"/>
    </row>
    <row r="86" spans="1:16" s="101" customFormat="1" ht="15.95" customHeight="1">
      <c r="A86" s="228"/>
      <c r="B86" s="304"/>
      <c r="C86" s="378" t="s">
        <v>29</v>
      </c>
      <c r="D86" s="483"/>
      <c r="E86" s="498"/>
      <c r="F86" s="483"/>
      <c r="G86" s="390"/>
      <c r="H86" s="209"/>
    </row>
    <row r="87" spans="1:16" s="101" customFormat="1" ht="15.95" customHeight="1">
      <c r="A87" s="452" t="s">
        <v>378</v>
      </c>
      <c r="B87" s="499"/>
      <c r="C87" s="382" t="s">
        <v>232</v>
      </c>
      <c r="D87" s="430" t="s">
        <v>27</v>
      </c>
      <c r="E87" s="470">
        <v>529</v>
      </c>
      <c r="F87" s="429"/>
      <c r="G87" s="468">
        <f>E87*F87</f>
        <v>0</v>
      </c>
      <c r="H87" s="209"/>
    </row>
    <row r="88" spans="1:16" s="101" customFormat="1" ht="12.2" customHeight="1">
      <c r="A88" s="228"/>
      <c r="B88" s="228"/>
      <c r="C88" s="263"/>
      <c r="D88" s="225"/>
      <c r="E88" s="226"/>
      <c r="F88" s="226"/>
      <c r="G88" s="230"/>
      <c r="H88" s="209"/>
    </row>
    <row r="89" spans="1:16" s="15" customFormat="1" ht="20.100000000000001" customHeight="1">
      <c r="A89" s="208"/>
      <c r="B89" s="212" t="s">
        <v>143</v>
      </c>
      <c r="C89" s="258" t="s">
        <v>144</v>
      </c>
      <c r="D89" s="278"/>
      <c r="E89" s="236"/>
      <c r="F89" s="114"/>
      <c r="G89" s="115"/>
      <c r="H89" s="209"/>
      <c r="I89" s="103"/>
      <c r="J89" s="102"/>
      <c r="K89" s="102"/>
      <c r="L89" s="102"/>
      <c r="M89" s="102"/>
      <c r="N89" s="102"/>
      <c r="O89" s="102"/>
      <c r="P89" s="102"/>
    </row>
    <row r="90" spans="1:16" s="97" customFormat="1" ht="39.4" customHeight="1">
      <c r="A90" s="208"/>
      <c r="B90" s="212"/>
      <c r="C90" s="206" t="s">
        <v>145</v>
      </c>
      <c r="D90" s="276"/>
      <c r="E90" s="235"/>
      <c r="F90" s="276"/>
      <c r="G90" s="115"/>
      <c r="H90" s="209"/>
      <c r="I90" s="103"/>
      <c r="J90" s="102"/>
      <c r="K90" s="102"/>
      <c r="L90" s="102"/>
      <c r="M90" s="102"/>
      <c r="N90" s="102"/>
      <c r="O90" s="102"/>
      <c r="P90" s="102"/>
    </row>
    <row r="91" spans="1:16" s="97" customFormat="1" ht="8.25" customHeight="1">
      <c r="A91" s="243"/>
      <c r="B91" s="243"/>
      <c r="C91" s="185"/>
      <c r="D91" s="245"/>
      <c r="E91" s="184"/>
      <c r="F91" s="239"/>
      <c r="G91" s="183"/>
      <c r="H91" s="238"/>
    </row>
    <row r="92" spans="1:16" s="61" customFormat="1" ht="18.95" customHeight="1">
      <c r="A92" s="448" t="s">
        <v>139</v>
      </c>
      <c r="B92" s="212" t="s">
        <v>141</v>
      </c>
      <c r="C92" s="110" t="s">
        <v>5</v>
      </c>
      <c r="D92" s="120"/>
      <c r="E92" s="129"/>
      <c r="F92" s="270"/>
      <c r="G92" s="119"/>
      <c r="H92" s="224"/>
    </row>
    <row r="93" spans="1:16" s="15" customFormat="1" ht="78.400000000000006" customHeight="1">
      <c r="A93" s="252"/>
      <c r="B93" s="327"/>
      <c r="C93" s="455" t="s">
        <v>233</v>
      </c>
      <c r="D93" s="324"/>
      <c r="E93" s="184"/>
      <c r="F93" s="428"/>
      <c r="G93" s="242"/>
      <c r="H93" s="238"/>
    </row>
    <row r="94" spans="1:16" s="15" customFormat="1" ht="17.25" customHeight="1">
      <c r="A94" s="250"/>
      <c r="B94" s="453"/>
      <c r="C94" s="111" t="s">
        <v>92</v>
      </c>
      <c r="D94" s="324"/>
      <c r="E94" s="500"/>
      <c r="F94" s="428"/>
      <c r="G94" s="242"/>
      <c r="H94" s="238"/>
    </row>
    <row r="95" spans="1:16" s="70" customFormat="1" ht="28.15" customHeight="1">
      <c r="A95" s="450" t="s">
        <v>249</v>
      </c>
      <c r="B95" s="453"/>
      <c r="C95" s="111" t="s">
        <v>339</v>
      </c>
      <c r="D95" s="324" t="s">
        <v>40</v>
      </c>
      <c r="E95" s="184">
        <v>4636</v>
      </c>
      <c r="F95" s="428"/>
      <c r="G95" s="451">
        <f>E95*F95</f>
        <v>0</v>
      </c>
      <c r="H95" s="117"/>
    </row>
    <row r="96" spans="1:16" s="15" customFormat="1">
      <c r="A96" s="243"/>
      <c r="B96" s="243"/>
      <c r="C96" s="185"/>
      <c r="D96" s="245"/>
      <c r="E96" s="184"/>
      <c r="F96" s="239"/>
      <c r="G96" s="183"/>
      <c r="H96" s="238"/>
    </row>
    <row r="97" spans="1:8" s="105" customFormat="1" ht="18.95" customHeight="1">
      <c r="A97" s="449" t="s">
        <v>142</v>
      </c>
      <c r="B97" s="228" t="s">
        <v>219</v>
      </c>
      <c r="C97" s="258" t="s">
        <v>220</v>
      </c>
      <c r="D97" s="225"/>
      <c r="E97" s="226"/>
      <c r="F97" s="226"/>
      <c r="G97" s="230"/>
      <c r="H97" s="209"/>
    </row>
    <row r="98" spans="1:8" s="105" customFormat="1" ht="18.95" customHeight="1">
      <c r="A98" s="228"/>
      <c r="B98" s="228" t="s">
        <v>80</v>
      </c>
      <c r="C98" s="258" t="s">
        <v>81</v>
      </c>
      <c r="D98" s="229"/>
      <c r="E98" s="226"/>
      <c r="F98" s="226"/>
      <c r="G98" s="230"/>
      <c r="H98" s="209"/>
    </row>
    <row r="99" spans="1:8" s="105" customFormat="1" ht="93.95" customHeight="1">
      <c r="A99" s="259"/>
      <c r="B99" s="395"/>
      <c r="C99" s="501" t="s">
        <v>218</v>
      </c>
      <c r="D99" s="483"/>
      <c r="E99" s="484"/>
      <c r="F99" s="483"/>
      <c r="G99" s="392"/>
      <c r="H99" s="209"/>
    </row>
    <row r="100" spans="1:8" s="105" customFormat="1" ht="32.65" customHeight="1">
      <c r="A100" s="259"/>
      <c r="B100" s="395"/>
      <c r="C100" s="205" t="s">
        <v>221</v>
      </c>
      <c r="D100" s="483"/>
      <c r="E100" s="484"/>
      <c r="F100" s="483"/>
      <c r="G100" s="392"/>
      <c r="H100" s="209"/>
    </row>
    <row r="101" spans="1:8" s="59" customFormat="1" ht="18.95" customHeight="1">
      <c r="A101" s="452" t="s">
        <v>379</v>
      </c>
      <c r="B101" s="452"/>
      <c r="C101" s="488" t="s">
        <v>217</v>
      </c>
      <c r="D101" s="430" t="s">
        <v>39</v>
      </c>
      <c r="E101" s="470">
        <v>852</v>
      </c>
      <c r="F101" s="429"/>
      <c r="G101" s="468">
        <f>E101*F101</f>
        <v>0</v>
      </c>
      <c r="H101" s="209"/>
    </row>
    <row r="102" spans="1:8" s="105" customFormat="1">
      <c r="A102" s="243"/>
      <c r="B102" s="243"/>
      <c r="C102" s="185"/>
      <c r="D102" s="245"/>
      <c r="E102" s="184"/>
      <c r="F102" s="239"/>
      <c r="G102" s="183"/>
      <c r="H102" s="238"/>
    </row>
    <row r="103" spans="1:8" s="105" customFormat="1" ht="16.899999999999999" customHeight="1">
      <c r="A103" s="449" t="s">
        <v>147</v>
      </c>
      <c r="B103" s="388" t="s">
        <v>337</v>
      </c>
      <c r="C103" s="394" t="s">
        <v>234</v>
      </c>
      <c r="D103" s="308"/>
      <c r="E103" s="307"/>
      <c r="F103" s="306"/>
      <c r="G103" s="305"/>
      <c r="H103" s="302"/>
    </row>
    <row r="104" spans="1:8" s="105" customFormat="1" ht="74.650000000000006" customHeight="1">
      <c r="A104" s="304"/>
      <c r="B104" s="304"/>
      <c r="C104" s="441" t="s">
        <v>335</v>
      </c>
      <c r="D104" s="483"/>
      <c r="E104" s="486"/>
      <c r="F104" s="483"/>
      <c r="G104" s="336"/>
      <c r="H104" s="302"/>
    </row>
    <row r="105" spans="1:8" s="105" customFormat="1" ht="15.75" customHeight="1">
      <c r="A105" s="304"/>
      <c r="B105" s="304"/>
      <c r="C105" s="441" t="s">
        <v>29</v>
      </c>
      <c r="D105" s="483"/>
      <c r="E105" s="486"/>
      <c r="F105" s="483"/>
      <c r="G105" s="336"/>
      <c r="H105" s="302"/>
    </row>
    <row r="106" spans="1:8" s="105" customFormat="1" ht="28.15" customHeight="1">
      <c r="A106" s="301"/>
      <c r="B106" s="385"/>
      <c r="C106" s="441" t="s">
        <v>235</v>
      </c>
      <c r="D106" s="483"/>
      <c r="E106" s="486"/>
      <c r="F106" s="484"/>
      <c r="G106" s="336"/>
      <c r="H106" s="302"/>
    </row>
    <row r="107" spans="1:8" s="105" customFormat="1" ht="15" customHeight="1">
      <c r="A107" s="449" t="s">
        <v>216</v>
      </c>
      <c r="B107" s="449"/>
      <c r="C107" s="205" t="s">
        <v>236</v>
      </c>
      <c r="D107" s="483" t="s">
        <v>27</v>
      </c>
      <c r="E107" s="487">
        <v>623</v>
      </c>
      <c r="F107" s="484"/>
      <c r="G107" s="451">
        <f>E107*F107</f>
        <v>0</v>
      </c>
      <c r="H107" s="302"/>
    </row>
    <row r="108" spans="1:8" s="105" customFormat="1" ht="15" customHeight="1">
      <c r="A108" s="452" t="s">
        <v>222</v>
      </c>
      <c r="B108" s="452"/>
      <c r="C108" s="488" t="s">
        <v>336</v>
      </c>
      <c r="D108" s="430" t="s">
        <v>27</v>
      </c>
      <c r="E108" s="489">
        <v>381</v>
      </c>
      <c r="F108" s="429"/>
      <c r="G108" s="468">
        <f>E108*F108</f>
        <v>0</v>
      </c>
      <c r="H108" s="303"/>
    </row>
    <row r="109" spans="1:8" s="105" customFormat="1">
      <c r="A109" s="243"/>
      <c r="B109" s="243"/>
      <c r="C109" s="185"/>
      <c r="D109" s="245"/>
      <c r="E109" s="184"/>
      <c r="F109" s="239"/>
      <c r="G109" s="183"/>
      <c r="H109" s="238"/>
    </row>
    <row r="110" spans="1:8" s="68" customFormat="1">
      <c r="A110" s="216"/>
      <c r="B110" s="210"/>
      <c r="C110" s="186" t="s">
        <v>47</v>
      </c>
      <c r="D110" s="211"/>
      <c r="E110" s="211"/>
      <c r="F110" s="211"/>
      <c r="G110" s="240">
        <f>SUM(G68:G108)</f>
        <v>0</v>
      </c>
      <c r="H110" s="214"/>
    </row>
    <row r="111" spans="1:8" s="15" customFormat="1" ht="14.45" customHeight="1">
      <c r="A111" s="243"/>
      <c r="B111" s="243"/>
      <c r="C111" s="185"/>
      <c r="D111" s="245"/>
      <c r="E111" s="245"/>
      <c r="F111" s="245"/>
      <c r="G111" s="183"/>
      <c r="H111" s="238"/>
    </row>
    <row r="112" spans="1:8" s="59" customFormat="1">
      <c r="A112" s="210" t="s">
        <v>26</v>
      </c>
      <c r="B112" s="210"/>
      <c r="C112" s="186" t="s">
        <v>22</v>
      </c>
      <c r="D112" s="211"/>
      <c r="E112" s="211"/>
      <c r="F112" s="211"/>
      <c r="G112" s="240"/>
      <c r="H112" s="209"/>
    </row>
    <row r="113" spans="1:19" s="15" customFormat="1">
      <c r="A113" s="243"/>
      <c r="B113" s="243"/>
      <c r="C113" s="113"/>
      <c r="D113" s="245"/>
      <c r="E113" s="184"/>
      <c r="F113" s="239"/>
      <c r="G113" s="183"/>
      <c r="H113" s="238"/>
    </row>
    <row r="114" spans="1:19" s="105" customFormat="1" ht="18.95" customHeight="1">
      <c r="A114" s="314"/>
      <c r="B114" s="314" t="s">
        <v>237</v>
      </c>
      <c r="C114" s="309" t="s">
        <v>238</v>
      </c>
      <c r="D114" s="311"/>
      <c r="E114" s="312"/>
      <c r="F114" s="312"/>
      <c r="G114" s="313"/>
      <c r="H114" s="310"/>
    </row>
    <row r="115" spans="1:19" s="105" customFormat="1" ht="15" customHeight="1">
      <c r="A115" s="322"/>
      <c r="B115" s="322" t="s">
        <v>239</v>
      </c>
      <c r="C115" s="315" t="s">
        <v>240</v>
      </c>
      <c r="D115" s="318"/>
      <c r="E115" s="319"/>
      <c r="F115" s="319"/>
      <c r="G115" s="321"/>
      <c r="H115" s="317"/>
    </row>
    <row r="116" spans="1:19" s="105" customFormat="1" ht="53.1" customHeight="1">
      <c r="A116" s="320"/>
      <c r="B116" s="320"/>
      <c r="C116" s="316" t="s">
        <v>241</v>
      </c>
      <c r="D116" s="318"/>
      <c r="E116" s="319"/>
      <c r="F116" s="319"/>
      <c r="G116" s="321"/>
      <c r="H116" s="317"/>
    </row>
    <row r="117" spans="1:19" s="105" customFormat="1" ht="16.899999999999999" customHeight="1">
      <c r="A117" s="322" t="s">
        <v>149</v>
      </c>
      <c r="B117" s="322" t="s">
        <v>76</v>
      </c>
      <c r="C117" s="315" t="s">
        <v>242</v>
      </c>
      <c r="D117" s="324"/>
      <c r="E117" s="325"/>
      <c r="F117" s="325"/>
      <c r="G117" s="326"/>
      <c r="H117" s="323"/>
    </row>
    <row r="118" spans="1:19" s="105" customFormat="1" ht="112.7" customHeight="1">
      <c r="A118" s="327"/>
      <c r="B118" s="327"/>
      <c r="C118" s="502" t="s">
        <v>243</v>
      </c>
      <c r="D118" s="324"/>
      <c r="E118" s="428"/>
      <c r="F118" s="428"/>
      <c r="G118" s="326"/>
      <c r="H118" s="323"/>
    </row>
    <row r="119" spans="1:19" s="105" customFormat="1" ht="16.350000000000001" customHeight="1">
      <c r="A119" s="327"/>
      <c r="B119" s="327"/>
      <c r="C119" s="502" t="s">
        <v>29</v>
      </c>
      <c r="D119" s="324"/>
      <c r="E119" s="428"/>
      <c r="F119" s="428"/>
      <c r="G119" s="326"/>
      <c r="H119" s="323"/>
    </row>
    <row r="120" spans="1:19" s="105" customFormat="1" ht="29.45" customHeight="1">
      <c r="A120" s="327"/>
      <c r="B120" s="327"/>
      <c r="C120" s="441" t="s">
        <v>244</v>
      </c>
      <c r="D120" s="324"/>
      <c r="E120" s="428"/>
      <c r="F120" s="428"/>
      <c r="G120" s="326"/>
      <c r="H120" s="323"/>
    </row>
    <row r="121" spans="1:19" s="105" customFormat="1" ht="45.2" customHeight="1">
      <c r="A121" s="453" t="s">
        <v>380</v>
      </c>
      <c r="B121" s="453"/>
      <c r="C121" s="378" t="s">
        <v>338</v>
      </c>
      <c r="D121" s="483" t="s">
        <v>27</v>
      </c>
      <c r="E121" s="184">
        <v>376</v>
      </c>
      <c r="F121" s="428"/>
      <c r="G121" s="451">
        <f>E121*F121</f>
        <v>0</v>
      </c>
      <c r="H121" s="323"/>
    </row>
    <row r="122" spans="1:19" s="462" customFormat="1" ht="58.9" customHeight="1">
      <c r="A122" s="454" t="s">
        <v>381</v>
      </c>
      <c r="B122" s="454"/>
      <c r="C122" s="382" t="s">
        <v>405</v>
      </c>
      <c r="D122" s="430" t="s">
        <v>27</v>
      </c>
      <c r="E122" s="470">
        <v>120</v>
      </c>
      <c r="F122" s="496"/>
      <c r="G122" s="468">
        <f>E122*F122</f>
        <v>0</v>
      </c>
      <c r="H122" s="434"/>
    </row>
    <row r="123" spans="1:19" s="105" customFormat="1" ht="11.25" customHeight="1">
      <c r="A123" s="320"/>
      <c r="B123" s="320"/>
      <c r="C123" s="316"/>
      <c r="D123" s="318"/>
      <c r="E123" s="319"/>
      <c r="F123" s="319"/>
      <c r="G123" s="321"/>
      <c r="H123" s="317"/>
    </row>
    <row r="124" spans="1:19" s="71" customFormat="1" ht="21.4" customHeight="1">
      <c r="A124" s="330" t="s">
        <v>248</v>
      </c>
      <c r="B124" s="328" t="s">
        <v>146</v>
      </c>
      <c r="C124" s="134" t="s">
        <v>250</v>
      </c>
      <c r="D124" s="278"/>
      <c r="E124" s="219"/>
      <c r="F124" s="226"/>
      <c r="G124" s="132"/>
      <c r="H124" s="112"/>
    </row>
    <row r="125" spans="1:19" s="11" customFormat="1" ht="79.900000000000006" customHeight="1">
      <c r="A125" s="244"/>
      <c r="B125" s="320"/>
      <c r="C125" s="455" t="s">
        <v>247</v>
      </c>
      <c r="D125" s="324"/>
      <c r="E125" s="184"/>
      <c r="F125" s="428"/>
      <c r="G125" s="242"/>
      <c r="H125" s="122"/>
    </row>
    <row r="126" spans="1:19" s="11" customFormat="1" ht="17.649999999999999" customHeight="1">
      <c r="A126" s="275"/>
      <c r="B126" s="454"/>
      <c r="C126" s="494" t="s">
        <v>55</v>
      </c>
      <c r="D126" s="495" t="s">
        <v>40</v>
      </c>
      <c r="E126" s="470">
        <v>51</v>
      </c>
      <c r="F126" s="496"/>
      <c r="G126" s="468">
        <f>E126*F126</f>
        <v>0</v>
      </c>
      <c r="H126" s="122"/>
    </row>
    <row r="127" spans="1:19" s="105" customFormat="1" ht="11.25" customHeight="1">
      <c r="A127" s="320"/>
      <c r="B127" s="320"/>
      <c r="C127" s="316"/>
      <c r="D127" s="318"/>
      <c r="E127" s="319"/>
      <c r="F127" s="319"/>
      <c r="G127" s="321"/>
      <c r="H127" s="317"/>
    </row>
    <row r="128" spans="1:19" s="79" customFormat="1" ht="17.649999999999999" customHeight="1">
      <c r="A128" s="333"/>
      <c r="B128" s="333" t="s">
        <v>245</v>
      </c>
      <c r="C128" s="339" t="s">
        <v>246</v>
      </c>
      <c r="D128" s="331"/>
      <c r="E128" s="332"/>
      <c r="F128" s="332"/>
      <c r="G128" s="334"/>
      <c r="H128" s="329"/>
      <c r="I128" s="329"/>
      <c r="J128" s="329"/>
      <c r="K128" s="329"/>
      <c r="L128" s="329"/>
      <c r="M128" s="323"/>
      <c r="N128" s="323"/>
      <c r="O128" s="323"/>
      <c r="P128" s="323"/>
      <c r="Q128" s="323"/>
      <c r="R128" s="323"/>
      <c r="S128" s="323"/>
    </row>
    <row r="129" spans="1:8" s="61" customFormat="1" ht="18.2" customHeight="1">
      <c r="A129" s="384" t="s">
        <v>150</v>
      </c>
      <c r="B129" s="384" t="s">
        <v>148</v>
      </c>
      <c r="C129" s="110" t="s">
        <v>77</v>
      </c>
      <c r="D129" s="120"/>
      <c r="E129" s="129"/>
      <c r="F129" s="270"/>
      <c r="G129" s="119"/>
      <c r="H129" s="224"/>
    </row>
    <row r="130" spans="1:8" s="15" customFormat="1" ht="106.5" customHeight="1">
      <c r="A130" s="252"/>
      <c r="B130" s="327"/>
      <c r="C130" s="455" t="s">
        <v>82</v>
      </c>
      <c r="D130" s="324"/>
      <c r="E130" s="184"/>
      <c r="F130" s="428"/>
      <c r="G130" s="242"/>
      <c r="H130" s="238"/>
    </row>
    <row r="131" spans="1:8" s="15" customFormat="1" ht="17.649999999999999" customHeight="1">
      <c r="A131" s="252"/>
      <c r="B131" s="327"/>
      <c r="C131" s="111" t="s">
        <v>29</v>
      </c>
      <c r="D131" s="324"/>
      <c r="E131" s="184"/>
      <c r="F131" s="428"/>
      <c r="G131" s="242"/>
      <c r="H131" s="238"/>
    </row>
    <row r="132" spans="1:8" s="15" customFormat="1" ht="28.15" customHeight="1">
      <c r="A132" s="254"/>
      <c r="B132" s="503"/>
      <c r="C132" s="494" t="s">
        <v>78</v>
      </c>
      <c r="D132" s="495" t="s">
        <v>27</v>
      </c>
      <c r="E132" s="470">
        <v>33</v>
      </c>
      <c r="F132" s="496"/>
      <c r="G132" s="468">
        <f>E132*F132</f>
        <v>0</v>
      </c>
      <c r="H132" s="238"/>
    </row>
    <row r="133" spans="1:8" s="79" customFormat="1" ht="12">
      <c r="A133" s="208"/>
      <c r="B133" s="208"/>
      <c r="C133" s="217"/>
      <c r="D133" s="225"/>
      <c r="E133" s="226"/>
      <c r="F133" s="237"/>
      <c r="G133" s="78"/>
      <c r="H133" s="78"/>
    </row>
    <row r="134" spans="1:8" s="61" customFormat="1" ht="16.350000000000001" customHeight="1">
      <c r="A134" s="448" t="s">
        <v>342</v>
      </c>
      <c r="B134" s="384" t="s">
        <v>42</v>
      </c>
      <c r="C134" s="110" t="s">
        <v>41</v>
      </c>
      <c r="D134" s="120"/>
      <c r="E134" s="129"/>
      <c r="F134" s="270"/>
      <c r="G134" s="119"/>
      <c r="H134" s="224"/>
    </row>
    <row r="135" spans="1:8" s="15" customFormat="1" ht="72.599999999999994" customHeight="1">
      <c r="A135" s="243"/>
      <c r="B135" s="320"/>
      <c r="C135" s="455" t="s">
        <v>383</v>
      </c>
      <c r="D135" s="324"/>
      <c r="E135" s="184"/>
      <c r="F135" s="428"/>
      <c r="G135" s="242" t="s">
        <v>23</v>
      </c>
      <c r="H135" s="238"/>
    </row>
    <row r="136" spans="1:8" s="15" customFormat="1" ht="32.65" customHeight="1">
      <c r="A136" s="243"/>
      <c r="B136" s="320"/>
      <c r="C136" s="455" t="s">
        <v>111</v>
      </c>
      <c r="D136" s="324"/>
      <c r="E136" s="500"/>
      <c r="F136" s="428"/>
      <c r="G136" s="242"/>
      <c r="H136" s="238"/>
    </row>
    <row r="137" spans="1:8" s="71" customFormat="1" ht="18.95" customHeight="1">
      <c r="A137" s="454" t="s">
        <v>382</v>
      </c>
      <c r="B137" s="454"/>
      <c r="C137" s="504" t="s">
        <v>375</v>
      </c>
      <c r="D137" s="505" t="s">
        <v>39</v>
      </c>
      <c r="E137" s="473">
        <v>27</v>
      </c>
      <c r="F137" s="506"/>
      <c r="G137" s="469">
        <f>E137*F137</f>
        <v>0</v>
      </c>
      <c r="H137" s="112"/>
    </row>
    <row r="138" spans="1:8" s="71" customFormat="1">
      <c r="A138" s="274"/>
      <c r="B138" s="250"/>
      <c r="C138" s="107"/>
      <c r="D138" s="253"/>
      <c r="E138" s="248"/>
      <c r="F138" s="273"/>
      <c r="G138" s="108"/>
      <c r="H138" s="112"/>
    </row>
    <row r="139" spans="1:8" s="68" customFormat="1">
      <c r="A139" s="216"/>
      <c r="B139" s="210"/>
      <c r="C139" s="186" t="s">
        <v>46</v>
      </c>
      <c r="D139" s="211"/>
      <c r="E139" s="211"/>
      <c r="F139" s="211"/>
      <c r="G139" s="240">
        <f>SUM(G121:G137)</f>
        <v>0</v>
      </c>
      <c r="H139" s="214"/>
    </row>
    <row r="140" spans="1:8" s="15" customFormat="1" ht="13.15" customHeight="1">
      <c r="A140" s="243"/>
      <c r="B140" s="243"/>
      <c r="C140" s="185"/>
      <c r="D140" s="245"/>
      <c r="E140" s="245"/>
      <c r="F140" s="245"/>
      <c r="G140" s="183"/>
      <c r="H140" s="238"/>
    </row>
    <row r="141" spans="1:8" s="59" customFormat="1">
      <c r="A141" s="210" t="s">
        <v>7</v>
      </c>
      <c r="B141" s="210"/>
      <c r="C141" s="186" t="s">
        <v>28</v>
      </c>
      <c r="D141" s="211"/>
      <c r="E141" s="211"/>
      <c r="F141" s="211"/>
      <c r="G141" s="240"/>
      <c r="H141" s="209"/>
    </row>
    <row r="142" spans="1:8" s="15" customFormat="1">
      <c r="A142" s="256"/>
      <c r="B142" s="256"/>
      <c r="C142" s="123"/>
      <c r="D142" s="122"/>
      <c r="E142" s="184"/>
      <c r="F142" s="184"/>
      <c r="G142" s="126"/>
      <c r="H142" s="238"/>
    </row>
    <row r="143" spans="1:8" s="61" customFormat="1" ht="18.2" customHeight="1">
      <c r="A143" s="388" t="s">
        <v>54</v>
      </c>
      <c r="B143" s="388" t="s">
        <v>24</v>
      </c>
      <c r="C143" s="134" t="s">
        <v>34</v>
      </c>
      <c r="D143" s="271"/>
      <c r="E143" s="129"/>
      <c r="F143" s="270"/>
      <c r="G143" s="269"/>
      <c r="H143" s="224"/>
    </row>
    <row r="144" spans="1:8" s="15" customFormat="1" ht="94.9" customHeight="1">
      <c r="A144" s="272"/>
      <c r="B144" s="327"/>
      <c r="C144" s="455" t="s">
        <v>406</v>
      </c>
      <c r="D144" s="324"/>
      <c r="E144" s="184"/>
      <c r="F144" s="428"/>
      <c r="G144" s="242"/>
      <c r="H144" s="238"/>
    </row>
    <row r="145" spans="1:16" s="15" customFormat="1" ht="18.95" customHeight="1">
      <c r="A145" s="244"/>
      <c r="B145" s="320"/>
      <c r="C145" s="111" t="s">
        <v>112</v>
      </c>
      <c r="D145" s="324"/>
      <c r="E145" s="184"/>
      <c r="F145" s="428"/>
      <c r="G145" s="242"/>
      <c r="H145" s="238"/>
    </row>
    <row r="146" spans="1:16" s="71" customFormat="1" ht="17.649999999999999" customHeight="1">
      <c r="A146" s="322" t="s">
        <v>206</v>
      </c>
      <c r="B146" s="453"/>
      <c r="C146" s="111" t="s">
        <v>370</v>
      </c>
      <c r="D146" s="255" t="s">
        <v>27</v>
      </c>
      <c r="E146" s="355">
        <v>1547</v>
      </c>
      <c r="F146" s="273"/>
      <c r="G146" s="459">
        <f t="shared" ref="G146:G147" si="2">E146*F146</f>
        <v>0</v>
      </c>
      <c r="H146" s="112"/>
    </row>
    <row r="147" spans="1:16" s="71" customFormat="1" ht="30.75" customHeight="1">
      <c r="A147" s="454" t="s">
        <v>207</v>
      </c>
      <c r="B147" s="454"/>
      <c r="C147" s="494" t="s">
        <v>384</v>
      </c>
      <c r="D147" s="505" t="s">
        <v>27</v>
      </c>
      <c r="E147" s="473">
        <v>16</v>
      </c>
      <c r="F147" s="506"/>
      <c r="G147" s="469">
        <f t="shared" si="2"/>
        <v>0</v>
      </c>
      <c r="H147" s="112"/>
    </row>
    <row r="148" spans="1:16" s="66" customFormat="1" ht="9.9499999999999993" customHeight="1">
      <c r="A148" s="274"/>
      <c r="B148" s="274"/>
      <c r="C148" s="111"/>
      <c r="D148" s="255"/>
      <c r="E148" s="248"/>
      <c r="F148" s="273"/>
      <c r="G148" s="257"/>
      <c r="H148" s="136"/>
    </row>
    <row r="149" spans="1:16" s="90" customFormat="1" ht="22.7" customHeight="1">
      <c r="A149" s="144" t="s">
        <v>210</v>
      </c>
      <c r="B149" s="425" t="s">
        <v>347</v>
      </c>
      <c r="C149" s="145" t="s">
        <v>214</v>
      </c>
      <c r="D149" s="138"/>
      <c r="E149" s="139"/>
      <c r="F149" s="140"/>
      <c r="G149" s="141"/>
      <c r="H149" s="109"/>
      <c r="I149" s="106"/>
      <c r="J149" s="106"/>
      <c r="K149" s="106"/>
      <c r="L149" s="106"/>
      <c r="M149" s="106"/>
      <c r="N149" s="106"/>
      <c r="O149" s="106"/>
      <c r="P149" s="106"/>
    </row>
    <row r="150" spans="1:16" s="90" customFormat="1" ht="55.9" customHeight="1">
      <c r="A150" s="142"/>
      <c r="B150" s="507"/>
      <c r="C150" s="508" t="s">
        <v>371</v>
      </c>
      <c r="D150" s="509"/>
      <c r="E150" s="510"/>
      <c r="F150" s="511"/>
      <c r="G150" s="512"/>
      <c r="H150" s="109"/>
      <c r="I150" s="106"/>
      <c r="J150" s="106"/>
      <c r="K150" s="106"/>
      <c r="L150" s="106"/>
      <c r="M150" s="106"/>
      <c r="N150" s="106"/>
      <c r="O150" s="106"/>
      <c r="P150" s="106"/>
    </row>
    <row r="151" spans="1:16" s="90" customFormat="1" ht="18.95" customHeight="1">
      <c r="A151" s="137"/>
      <c r="B151" s="513"/>
      <c r="C151" s="514" t="s">
        <v>29</v>
      </c>
      <c r="D151" s="509"/>
      <c r="E151" s="510"/>
      <c r="F151" s="511"/>
      <c r="G151" s="512"/>
      <c r="H151" s="109"/>
      <c r="I151" s="106"/>
      <c r="J151" s="106"/>
      <c r="K151" s="106"/>
      <c r="L151" s="106"/>
      <c r="M151" s="106"/>
      <c r="N151" s="106"/>
      <c r="O151" s="106"/>
      <c r="P151" s="106"/>
    </row>
    <row r="152" spans="1:16" s="90" customFormat="1" ht="18.95" customHeight="1">
      <c r="A152" s="143"/>
      <c r="B152" s="515"/>
      <c r="C152" s="516" t="s">
        <v>213</v>
      </c>
      <c r="D152" s="517" t="s">
        <v>40</v>
      </c>
      <c r="E152" s="518">
        <v>4</v>
      </c>
      <c r="F152" s="519"/>
      <c r="G152" s="520">
        <f>E152*F152</f>
        <v>0</v>
      </c>
      <c r="H152" s="109"/>
      <c r="I152" s="106"/>
      <c r="J152" s="106"/>
      <c r="K152" s="106"/>
      <c r="L152" s="106"/>
      <c r="M152" s="106"/>
      <c r="N152" s="106"/>
      <c r="O152" s="106"/>
      <c r="P152" s="106"/>
    </row>
    <row r="153" spans="1:16" s="66" customFormat="1" ht="18.2" customHeight="1">
      <c r="A153" s="274"/>
      <c r="B153" s="453"/>
      <c r="C153" s="111"/>
      <c r="D153" s="255"/>
      <c r="E153" s="355"/>
      <c r="F153" s="273"/>
      <c r="G153" s="459"/>
      <c r="H153" s="136"/>
    </row>
    <row r="154" spans="1:16" s="106" customFormat="1" ht="20.85" customHeight="1">
      <c r="A154" s="448" t="s">
        <v>205</v>
      </c>
      <c r="B154" s="449" t="s">
        <v>348</v>
      </c>
      <c r="C154" s="339" t="s">
        <v>208</v>
      </c>
      <c r="D154" s="389"/>
      <c r="E154" s="482"/>
      <c r="F154" s="484"/>
      <c r="G154" s="390"/>
      <c r="H154" s="209"/>
    </row>
    <row r="155" spans="1:16" s="106" customFormat="1" ht="59.65" customHeight="1">
      <c r="A155" s="221"/>
      <c r="B155" s="304"/>
      <c r="C155" s="441" t="s">
        <v>385</v>
      </c>
      <c r="D155" s="483"/>
      <c r="E155" s="484"/>
      <c r="F155" s="483"/>
      <c r="G155" s="392"/>
      <c r="H155" s="209"/>
    </row>
    <row r="156" spans="1:16" s="106" customFormat="1" ht="17.649999999999999" customHeight="1">
      <c r="A156" s="221"/>
      <c r="B156" s="304"/>
      <c r="C156" s="205" t="s">
        <v>29</v>
      </c>
      <c r="D156" s="483"/>
      <c r="E156" s="484"/>
      <c r="F156" s="483"/>
      <c r="G156" s="392"/>
      <c r="H156" s="209"/>
    </row>
    <row r="157" spans="1:16" s="106" customFormat="1" ht="18.95" customHeight="1">
      <c r="A157" s="222"/>
      <c r="B157" s="452"/>
      <c r="C157" s="521" t="s">
        <v>209</v>
      </c>
      <c r="D157" s="430" t="s">
        <v>40</v>
      </c>
      <c r="E157" s="473">
        <v>10</v>
      </c>
      <c r="F157" s="445"/>
      <c r="G157" s="469">
        <f>E157*F157</f>
        <v>0</v>
      </c>
      <c r="H157" s="209"/>
    </row>
    <row r="158" spans="1:16" s="15" customFormat="1">
      <c r="A158" s="244"/>
      <c r="B158" s="244"/>
      <c r="C158" s="146"/>
      <c r="D158" s="234"/>
      <c r="E158" s="184"/>
      <c r="F158" s="239"/>
      <c r="G158" s="242"/>
      <c r="H158" s="238"/>
    </row>
    <row r="159" spans="1:16" s="63" customFormat="1" ht="20.100000000000001" customHeight="1">
      <c r="A159" s="449" t="s">
        <v>73</v>
      </c>
      <c r="B159" s="228" t="s">
        <v>63</v>
      </c>
      <c r="C159" s="134" t="s">
        <v>64</v>
      </c>
      <c r="D159" s="225"/>
      <c r="E159" s="133"/>
      <c r="F159" s="226"/>
      <c r="G159" s="241"/>
      <c r="H159" s="215"/>
    </row>
    <row r="160" spans="1:16" s="15" customFormat="1" ht="44.65" customHeight="1">
      <c r="A160" s="244"/>
      <c r="B160" s="522"/>
      <c r="C160" s="524" t="s">
        <v>67</v>
      </c>
      <c r="D160" s="428"/>
      <c r="E160" s="184"/>
      <c r="F160" s="428"/>
      <c r="G160" s="242"/>
      <c r="H160" s="238"/>
    </row>
    <row r="161" spans="1:8" s="15" customFormat="1" ht="83.25" customHeight="1">
      <c r="A161" s="244"/>
      <c r="B161" s="522"/>
      <c r="C161" s="524" t="s">
        <v>433</v>
      </c>
      <c r="D161" s="428"/>
      <c r="E161" s="184"/>
      <c r="F161" s="428"/>
      <c r="G161" s="242"/>
      <c r="H161" s="238"/>
    </row>
    <row r="162" spans="1:8" s="15" customFormat="1" ht="44.65" customHeight="1">
      <c r="A162" s="244"/>
      <c r="B162" s="522"/>
      <c r="C162" s="523" t="s">
        <v>432</v>
      </c>
      <c r="D162" s="428"/>
      <c r="E162" s="184"/>
      <c r="F162" s="428"/>
      <c r="G162" s="242"/>
      <c r="H162" s="238"/>
    </row>
    <row r="163" spans="1:8" s="15" customFormat="1" ht="22.7" customHeight="1">
      <c r="A163" s="244"/>
      <c r="B163" s="525"/>
      <c r="C163" s="523" t="s">
        <v>66</v>
      </c>
      <c r="D163" s="428"/>
      <c r="E163" s="184"/>
      <c r="F163" s="428"/>
      <c r="G163" s="242"/>
      <c r="H163" s="238"/>
    </row>
    <row r="164" spans="1:8" s="71" customFormat="1" ht="26.85" customHeight="1">
      <c r="A164" s="449" t="s">
        <v>372</v>
      </c>
      <c r="B164" s="453"/>
      <c r="C164" s="447" t="s">
        <v>434</v>
      </c>
      <c r="D164" s="389" t="s">
        <v>40</v>
      </c>
      <c r="E164" s="355">
        <v>3294</v>
      </c>
      <c r="F164" s="273"/>
      <c r="G164" s="459">
        <f>E164*F164</f>
        <v>0</v>
      </c>
      <c r="H164" s="112"/>
    </row>
    <row r="165" spans="1:8" s="71" customFormat="1" ht="21.95" customHeight="1">
      <c r="A165" s="452" t="s">
        <v>386</v>
      </c>
      <c r="B165" s="454"/>
      <c r="C165" s="416" t="s">
        <v>435</v>
      </c>
      <c r="D165" s="427" t="s">
        <v>40</v>
      </c>
      <c r="E165" s="473">
        <v>16</v>
      </c>
      <c r="F165" s="506"/>
      <c r="G165" s="469">
        <f>E165*F165</f>
        <v>0</v>
      </c>
      <c r="H165" s="112"/>
    </row>
    <row r="166" spans="1:8" s="104" customFormat="1">
      <c r="A166" s="244"/>
      <c r="B166" s="244"/>
      <c r="C166" s="265"/>
      <c r="D166" s="225"/>
      <c r="E166" s="184"/>
      <c r="F166" s="239"/>
      <c r="G166" s="242"/>
      <c r="H166" s="127"/>
    </row>
    <row r="167" spans="1:8" s="63" customFormat="1" ht="20.100000000000001" customHeight="1">
      <c r="A167" s="449" t="s">
        <v>211</v>
      </c>
      <c r="B167" s="228" t="s">
        <v>63</v>
      </c>
      <c r="C167" s="134" t="s">
        <v>68</v>
      </c>
      <c r="D167" s="229"/>
      <c r="E167" s="219"/>
      <c r="F167" s="227"/>
      <c r="G167" s="124"/>
      <c r="H167" s="215"/>
    </row>
    <row r="168" spans="1:8" s="15" customFormat="1" ht="41.25" customHeight="1">
      <c r="A168" s="244"/>
      <c r="B168" s="522"/>
      <c r="C168" s="524" t="s">
        <v>69</v>
      </c>
      <c r="D168" s="428"/>
      <c r="E168" s="184"/>
      <c r="F168" s="428"/>
      <c r="G168" s="242"/>
      <c r="H168" s="238"/>
    </row>
    <row r="169" spans="1:8" s="15" customFormat="1" ht="85.15" customHeight="1">
      <c r="A169" s="244"/>
      <c r="B169" s="522"/>
      <c r="C169" s="524" t="s">
        <v>65</v>
      </c>
      <c r="D169" s="428"/>
      <c r="E169" s="184"/>
      <c r="F169" s="428"/>
      <c r="G169" s="242"/>
      <c r="H169" s="238"/>
    </row>
    <row r="170" spans="1:8" s="15" customFormat="1" ht="45.95" customHeight="1">
      <c r="A170" s="244"/>
      <c r="B170" s="522"/>
      <c r="C170" s="523" t="s">
        <v>432</v>
      </c>
      <c r="D170" s="428"/>
      <c r="E170" s="184"/>
      <c r="F170" s="428"/>
      <c r="G170" s="242"/>
      <c r="H170" s="238"/>
    </row>
    <row r="171" spans="1:8" s="15" customFormat="1" ht="49.15" customHeight="1">
      <c r="A171" s="244"/>
      <c r="B171" s="522"/>
      <c r="C171" s="523" t="s">
        <v>71</v>
      </c>
      <c r="D171" s="428"/>
      <c r="E171" s="184"/>
      <c r="F171" s="428"/>
      <c r="G171" s="242"/>
      <c r="H171" s="238"/>
    </row>
    <row r="172" spans="1:8" s="15" customFormat="1" ht="18.2" customHeight="1">
      <c r="A172" s="244"/>
      <c r="B172" s="525"/>
      <c r="C172" s="523" t="s">
        <v>70</v>
      </c>
      <c r="D172" s="428"/>
      <c r="E172" s="184"/>
      <c r="F172" s="428"/>
      <c r="G172" s="242"/>
      <c r="H172" s="238"/>
    </row>
    <row r="173" spans="1:8" s="71" customFormat="1" ht="22.9" customHeight="1">
      <c r="A173" s="453" t="s">
        <v>204</v>
      </c>
      <c r="B173" s="453"/>
      <c r="C173" s="111" t="s">
        <v>436</v>
      </c>
      <c r="D173" s="255" t="s">
        <v>40</v>
      </c>
      <c r="E173" s="355">
        <v>3294</v>
      </c>
      <c r="F173" s="273"/>
      <c r="G173" s="459">
        <f>E173*F173</f>
        <v>0</v>
      </c>
      <c r="H173" s="112"/>
    </row>
    <row r="174" spans="1:8" s="71" customFormat="1" ht="17.649999999999999" customHeight="1">
      <c r="A174" s="454" t="s">
        <v>373</v>
      </c>
      <c r="B174" s="454"/>
      <c r="C174" s="494" t="s">
        <v>437</v>
      </c>
      <c r="D174" s="505" t="s">
        <v>40</v>
      </c>
      <c r="E174" s="473">
        <v>16</v>
      </c>
      <c r="F174" s="506"/>
      <c r="G174" s="469">
        <f>E174*F174</f>
        <v>0</v>
      </c>
      <c r="H174" s="112"/>
    </row>
    <row r="175" spans="1:8" s="15" customFormat="1">
      <c r="A175" s="244"/>
      <c r="B175" s="244"/>
      <c r="C175" s="187"/>
      <c r="D175" s="234"/>
      <c r="E175" s="184"/>
      <c r="F175" s="239"/>
      <c r="G175" s="126"/>
      <c r="H175" s="238"/>
    </row>
    <row r="176" spans="1:8" s="63" customFormat="1" ht="19.5" customHeight="1">
      <c r="A176" s="449" t="s">
        <v>387</v>
      </c>
      <c r="B176" s="449" t="s">
        <v>349</v>
      </c>
      <c r="C176" s="134" t="s">
        <v>74</v>
      </c>
      <c r="D176" s="483"/>
      <c r="E176" s="133"/>
      <c r="F176" s="484"/>
      <c r="G176" s="451"/>
      <c r="H176" s="215"/>
    </row>
    <row r="177" spans="1:8" s="15" customFormat="1" ht="92.85" customHeight="1">
      <c r="A177" s="320"/>
      <c r="B177" s="320"/>
      <c r="C177" s="455" t="s">
        <v>75</v>
      </c>
      <c r="D177" s="324"/>
      <c r="E177" s="184"/>
      <c r="F177" s="428"/>
      <c r="G177" s="451"/>
      <c r="H177" s="238"/>
    </row>
    <row r="178" spans="1:8" s="71" customFormat="1" ht="18.95" customHeight="1">
      <c r="A178" s="453" t="s">
        <v>388</v>
      </c>
      <c r="B178" s="453"/>
      <c r="C178" s="111" t="s">
        <v>360</v>
      </c>
      <c r="D178" s="255" t="s">
        <v>27</v>
      </c>
      <c r="E178" s="355">
        <v>1</v>
      </c>
      <c r="F178" s="273"/>
      <c r="G178" s="459">
        <f>E178*F178</f>
        <v>0</v>
      </c>
      <c r="H178" s="410"/>
    </row>
    <row r="179" spans="1:8" s="71" customFormat="1" ht="18.95" customHeight="1">
      <c r="A179" s="454" t="s">
        <v>389</v>
      </c>
      <c r="B179" s="454"/>
      <c r="C179" s="494" t="s">
        <v>359</v>
      </c>
      <c r="D179" s="505" t="s">
        <v>27</v>
      </c>
      <c r="E179" s="473">
        <v>2</v>
      </c>
      <c r="F179" s="506"/>
      <c r="G179" s="469">
        <f>E179*F179</f>
        <v>0</v>
      </c>
      <c r="H179" s="112"/>
    </row>
    <row r="180" spans="1:8" s="77" customFormat="1" ht="15" customHeight="1">
      <c r="A180" s="234"/>
      <c r="B180" s="147"/>
      <c r="C180" s="148"/>
      <c r="D180" s="234"/>
      <c r="E180" s="149"/>
      <c r="F180" s="239"/>
      <c r="G180" s="150"/>
      <c r="H180" s="188"/>
    </row>
    <row r="181" spans="1:8" s="61" customFormat="1" ht="20.100000000000001" customHeight="1">
      <c r="A181" s="449" t="s">
        <v>212</v>
      </c>
      <c r="B181" s="409" t="s">
        <v>350</v>
      </c>
      <c r="C181" s="134" t="s">
        <v>6</v>
      </c>
      <c r="D181" s="271"/>
      <c r="E181" s="129"/>
      <c r="F181" s="270"/>
      <c r="G181" s="125"/>
      <c r="H181" s="224"/>
    </row>
    <row r="182" spans="1:8" s="15" customFormat="1" ht="70.150000000000006" customHeight="1">
      <c r="A182" s="244"/>
      <c r="B182" s="320"/>
      <c r="C182" s="455" t="s">
        <v>72</v>
      </c>
      <c r="D182" s="324"/>
      <c r="E182" s="184"/>
      <c r="F182" s="428"/>
      <c r="G182" s="451"/>
      <c r="H182" s="238"/>
    </row>
    <row r="183" spans="1:8" s="15" customFormat="1" ht="15.95" customHeight="1">
      <c r="A183" s="244"/>
      <c r="B183" s="320"/>
      <c r="C183" s="455" t="s">
        <v>25</v>
      </c>
      <c r="D183" s="324"/>
      <c r="E183" s="184"/>
      <c r="F183" s="428"/>
      <c r="G183" s="451"/>
      <c r="H183" s="238"/>
    </row>
    <row r="184" spans="1:8" s="71" customFormat="1" ht="15.95" customHeight="1">
      <c r="A184" s="454" t="s">
        <v>215</v>
      </c>
      <c r="B184" s="454"/>
      <c r="C184" s="494" t="s">
        <v>53</v>
      </c>
      <c r="D184" s="505" t="s">
        <v>40</v>
      </c>
      <c r="E184" s="473">
        <v>0.70000000000000007</v>
      </c>
      <c r="F184" s="506"/>
      <c r="G184" s="469">
        <f>E184*F184</f>
        <v>0</v>
      </c>
      <c r="H184" s="112"/>
    </row>
    <row r="185" spans="1:8" s="15" customFormat="1">
      <c r="A185" s="243"/>
      <c r="B185" s="243"/>
      <c r="C185" s="185"/>
      <c r="D185" s="239"/>
      <c r="E185" s="184"/>
      <c r="F185" s="239"/>
      <c r="G185" s="183"/>
      <c r="H185" s="238"/>
    </row>
    <row r="186" spans="1:8" s="68" customFormat="1">
      <c r="A186" s="216"/>
      <c r="B186" s="210"/>
      <c r="C186" s="186" t="s">
        <v>49</v>
      </c>
      <c r="D186" s="211"/>
      <c r="E186" s="211"/>
      <c r="F186" s="211"/>
      <c r="G186" s="240">
        <f>SUM(G146:G184)</f>
        <v>0</v>
      </c>
      <c r="H186" s="214"/>
    </row>
    <row r="187" spans="1:8" s="15" customFormat="1">
      <c r="A187" s="243"/>
      <c r="B187" s="243"/>
      <c r="C187" s="185"/>
      <c r="D187" s="245"/>
      <c r="E187" s="245"/>
      <c r="F187" s="245"/>
      <c r="G187" s="183"/>
      <c r="H187" s="238"/>
    </row>
    <row r="188" spans="1:8" s="59" customFormat="1">
      <c r="A188" s="210" t="s">
        <v>8</v>
      </c>
      <c r="B188" s="210"/>
      <c r="C188" s="186" t="s">
        <v>84</v>
      </c>
      <c r="D188" s="211"/>
      <c r="E188" s="211"/>
      <c r="F188" s="211"/>
      <c r="G188" s="240"/>
      <c r="H188" s="209"/>
    </row>
    <row r="189" spans="1:8" s="15" customFormat="1">
      <c r="A189" s="232"/>
      <c r="B189" s="232"/>
      <c r="C189" s="233"/>
      <c r="D189" s="218"/>
      <c r="E189" s="84"/>
      <c r="F189" s="85"/>
      <c r="G189" s="83"/>
      <c r="H189" s="83"/>
    </row>
    <row r="190" spans="1:8" s="86" customFormat="1" ht="20.85" customHeight="1">
      <c r="A190" s="404" t="s">
        <v>366</v>
      </c>
      <c r="B190" s="409" t="s">
        <v>351</v>
      </c>
      <c r="C190" s="134" t="s">
        <v>85</v>
      </c>
      <c r="D190" s="151"/>
      <c r="E190" s="152"/>
      <c r="F190" s="153"/>
      <c r="G190" s="154"/>
      <c r="H190" s="156"/>
    </row>
    <row r="191" spans="1:8" s="64" customFormat="1" ht="82.7" customHeight="1">
      <c r="A191" s="385"/>
      <c r="B191" s="449"/>
      <c r="C191" s="523" t="s">
        <v>439</v>
      </c>
      <c r="D191" s="483"/>
      <c r="E191" s="133"/>
      <c r="F191" s="526"/>
      <c r="G191" s="336"/>
      <c r="H191" s="155"/>
    </row>
    <row r="192" spans="1:8" s="66" customFormat="1" ht="16.350000000000001" customHeight="1">
      <c r="A192" s="449" t="s">
        <v>197</v>
      </c>
      <c r="B192" s="449"/>
      <c r="C192" s="447" t="s">
        <v>91</v>
      </c>
      <c r="D192" s="389" t="s">
        <v>27</v>
      </c>
      <c r="E192" s="355">
        <v>150</v>
      </c>
      <c r="F192" s="482"/>
      <c r="G192" s="459">
        <f>E192*F192</f>
        <v>0</v>
      </c>
      <c r="H192" s="136"/>
    </row>
    <row r="193" spans="1:13" s="66" customFormat="1" ht="20.100000000000001" customHeight="1">
      <c r="A193" s="449" t="s">
        <v>198</v>
      </c>
      <c r="B193" s="449"/>
      <c r="C193" s="447" t="s">
        <v>340</v>
      </c>
      <c r="D193" s="389" t="s">
        <v>39</v>
      </c>
      <c r="E193" s="355">
        <v>167</v>
      </c>
      <c r="F193" s="482"/>
      <c r="G193" s="459">
        <f t="shared" ref="G193" si="3">E193*F193</f>
        <v>0</v>
      </c>
      <c r="H193" s="136"/>
    </row>
    <row r="194" spans="1:13" s="66" customFormat="1" ht="106.15" customHeight="1">
      <c r="A194" s="449" t="s">
        <v>199</v>
      </c>
      <c r="B194" s="449"/>
      <c r="C194" s="446" t="s">
        <v>341</v>
      </c>
      <c r="D194" s="389" t="s">
        <v>31</v>
      </c>
      <c r="E194" s="527">
        <v>60</v>
      </c>
      <c r="F194" s="482"/>
      <c r="G194" s="459">
        <f>E194*F194</f>
        <v>0</v>
      </c>
      <c r="H194" s="136"/>
    </row>
    <row r="195" spans="1:13" s="66" customFormat="1" ht="18.2" customHeight="1">
      <c r="A195" s="449" t="s">
        <v>200</v>
      </c>
      <c r="B195" s="449"/>
      <c r="C195" s="447" t="s">
        <v>90</v>
      </c>
      <c r="D195" s="389" t="s">
        <v>27</v>
      </c>
      <c r="E195" s="355">
        <v>263</v>
      </c>
      <c r="F195" s="482"/>
      <c r="G195" s="459">
        <f>E195*F195</f>
        <v>0</v>
      </c>
      <c r="H195" s="136"/>
    </row>
    <row r="196" spans="1:13" s="66" customFormat="1" ht="18.95" customHeight="1">
      <c r="A196" s="452" t="s">
        <v>367</v>
      </c>
      <c r="B196" s="452"/>
      <c r="C196" s="416" t="s">
        <v>438</v>
      </c>
      <c r="D196" s="427" t="s">
        <v>40</v>
      </c>
      <c r="E196" s="473">
        <v>795</v>
      </c>
      <c r="F196" s="445"/>
      <c r="G196" s="469">
        <f>E196*F196</f>
        <v>0</v>
      </c>
      <c r="H196" s="136"/>
    </row>
    <row r="197" spans="1:13" s="462" customFormat="1">
      <c r="A197" s="232"/>
      <c r="B197" s="232"/>
      <c r="C197" s="233"/>
      <c r="D197" s="218"/>
      <c r="E197" s="84"/>
      <c r="F197" s="85"/>
      <c r="G197" s="83"/>
      <c r="H197" s="83"/>
    </row>
    <row r="198" spans="1:13" s="86" customFormat="1" ht="21.4" customHeight="1">
      <c r="A198" s="404" t="s">
        <v>368</v>
      </c>
      <c r="B198" s="409" t="s">
        <v>352</v>
      </c>
      <c r="C198" s="134" t="s">
        <v>86</v>
      </c>
      <c r="D198" s="151"/>
      <c r="E198" s="405"/>
      <c r="F198" s="153"/>
      <c r="G198" s="406"/>
      <c r="H198" s="156"/>
    </row>
    <row r="199" spans="1:13" s="64" customFormat="1" ht="58.35" customHeight="1">
      <c r="A199" s="385"/>
      <c r="B199" s="449"/>
      <c r="C199" s="523" t="s">
        <v>343</v>
      </c>
      <c r="D199" s="483"/>
      <c r="E199" s="184"/>
      <c r="F199" s="526"/>
      <c r="G199" s="451"/>
      <c r="H199" s="155"/>
    </row>
    <row r="200" spans="1:13" s="66" customFormat="1" ht="20.85" customHeight="1">
      <c r="A200" s="449" t="s">
        <v>201</v>
      </c>
      <c r="B200" s="449"/>
      <c r="C200" s="447" t="s">
        <v>91</v>
      </c>
      <c r="D200" s="389" t="s">
        <v>27</v>
      </c>
      <c r="E200" s="355">
        <v>62</v>
      </c>
      <c r="F200" s="482"/>
      <c r="G200" s="459">
        <f>E200*F200</f>
        <v>0</v>
      </c>
      <c r="H200" s="136"/>
    </row>
    <row r="201" spans="1:13" s="66" customFormat="1" ht="25.5" customHeight="1">
      <c r="A201" s="449" t="s">
        <v>202</v>
      </c>
      <c r="B201" s="449"/>
      <c r="C201" s="447" t="s">
        <v>340</v>
      </c>
      <c r="D201" s="389" t="s">
        <v>39</v>
      </c>
      <c r="E201" s="355">
        <v>69</v>
      </c>
      <c r="F201" s="482"/>
      <c r="G201" s="459">
        <f t="shared" ref="G201" si="4">E201*F201</f>
        <v>0</v>
      </c>
      <c r="H201" s="136"/>
    </row>
    <row r="202" spans="1:13" s="66" customFormat="1" ht="101.45" customHeight="1">
      <c r="A202" s="449" t="s">
        <v>203</v>
      </c>
      <c r="B202" s="449"/>
      <c r="C202" s="446" t="s">
        <v>341</v>
      </c>
      <c r="D202" s="389" t="s">
        <v>31</v>
      </c>
      <c r="E202" s="527">
        <v>34</v>
      </c>
      <c r="F202" s="482"/>
      <c r="G202" s="459">
        <f>E202*F202</f>
        <v>0</v>
      </c>
      <c r="H202" s="136"/>
    </row>
    <row r="203" spans="1:13" s="66" customFormat="1" ht="26.25" customHeight="1">
      <c r="A203" s="452" t="s">
        <v>369</v>
      </c>
      <c r="B203" s="452"/>
      <c r="C203" s="416" t="s">
        <v>90</v>
      </c>
      <c r="D203" s="427" t="s">
        <v>27</v>
      </c>
      <c r="E203" s="473">
        <v>102</v>
      </c>
      <c r="F203" s="445"/>
      <c r="G203" s="469">
        <f>E203*F203</f>
        <v>0</v>
      </c>
      <c r="H203" s="136"/>
    </row>
    <row r="204" spans="1:13" s="462" customFormat="1">
      <c r="A204" s="232"/>
      <c r="B204" s="232"/>
      <c r="C204" s="233"/>
      <c r="D204" s="218"/>
      <c r="E204" s="84"/>
      <c r="F204" s="85"/>
      <c r="G204" s="83"/>
      <c r="H204" s="83"/>
    </row>
    <row r="205" spans="1:13" s="68" customFormat="1">
      <c r="A205" s="216"/>
      <c r="B205" s="210"/>
      <c r="C205" s="186" t="s">
        <v>87</v>
      </c>
      <c r="D205" s="211"/>
      <c r="E205" s="211"/>
      <c r="F205" s="211"/>
      <c r="G205" s="240">
        <f>SUM(G192:G203)</f>
        <v>0</v>
      </c>
      <c r="H205" s="214"/>
    </row>
    <row r="206" spans="1:13" s="15" customFormat="1">
      <c r="A206" s="243"/>
      <c r="B206" s="243"/>
      <c r="C206" s="185"/>
      <c r="D206" s="245"/>
      <c r="E206" s="245"/>
      <c r="F206" s="245"/>
      <c r="G206" s="183"/>
      <c r="H206" s="238"/>
    </row>
    <row r="207" spans="1:13" s="105" customFormat="1">
      <c r="A207" s="368" t="s">
        <v>83</v>
      </c>
      <c r="B207" s="368"/>
      <c r="C207" s="369" t="s">
        <v>251</v>
      </c>
      <c r="D207" s="370"/>
      <c r="E207" s="373"/>
      <c r="F207" s="371"/>
      <c r="G207" s="374"/>
      <c r="H207" s="345"/>
      <c r="I207" s="345"/>
      <c r="J207" s="345"/>
      <c r="K207" s="345"/>
      <c r="L207" s="345"/>
      <c r="M207" s="345"/>
    </row>
    <row r="208" spans="1:13" s="105" customFormat="1">
      <c r="A208" s="375"/>
      <c r="B208" s="352"/>
      <c r="C208" s="353"/>
      <c r="D208" s="354"/>
      <c r="E208" s="376"/>
      <c r="F208" s="355"/>
      <c r="G208" s="377"/>
      <c r="H208" s="335"/>
    </row>
    <row r="209" spans="1:12" s="105" customFormat="1">
      <c r="A209" s="368" t="s">
        <v>252</v>
      </c>
      <c r="B209" s="368"/>
      <c r="C209" s="369" t="s">
        <v>253</v>
      </c>
      <c r="D209" s="370"/>
      <c r="E209" s="371"/>
      <c r="F209" s="371"/>
      <c r="G209" s="372"/>
      <c r="H209" s="335"/>
    </row>
    <row r="210" spans="1:12" s="105" customFormat="1">
      <c r="A210" s="352"/>
      <c r="B210" s="352"/>
      <c r="C210" s="353"/>
      <c r="D210" s="354"/>
      <c r="E210" s="355"/>
      <c r="F210" s="355"/>
      <c r="G210" s="356"/>
      <c r="H210" s="335"/>
    </row>
    <row r="211" spans="1:12" s="105" customFormat="1" ht="15.75" customHeight="1">
      <c r="A211" s="358"/>
      <c r="B211" s="358" t="s">
        <v>254</v>
      </c>
      <c r="C211" s="460" t="s">
        <v>255</v>
      </c>
      <c r="D211" s="360"/>
      <c r="E211" s="357"/>
      <c r="F211" s="357"/>
      <c r="G211" s="361"/>
      <c r="H211" s="335"/>
    </row>
    <row r="212" spans="1:12" s="105" customFormat="1" ht="18.2" customHeight="1">
      <c r="A212" s="465" t="s">
        <v>175</v>
      </c>
      <c r="B212" s="465" t="s">
        <v>256</v>
      </c>
      <c r="C212" s="359" t="s">
        <v>365</v>
      </c>
      <c r="D212" s="360"/>
      <c r="E212" s="357"/>
      <c r="F212" s="357"/>
      <c r="G212" s="361"/>
      <c r="H212" s="335"/>
    </row>
    <row r="213" spans="1:12" s="105" customFormat="1" ht="43.15" customHeight="1">
      <c r="A213" s="358"/>
      <c r="B213" s="528"/>
      <c r="C213" s="362" t="s">
        <v>257</v>
      </c>
      <c r="D213" s="529"/>
      <c r="E213" s="357"/>
      <c r="F213" s="357"/>
      <c r="G213" s="381"/>
      <c r="H213" s="335"/>
    </row>
    <row r="214" spans="1:12" s="105" customFormat="1" ht="53.1" customHeight="1">
      <c r="A214" s="358"/>
      <c r="B214" s="528"/>
      <c r="C214" s="362" t="s">
        <v>258</v>
      </c>
      <c r="D214" s="529"/>
      <c r="E214" s="357"/>
      <c r="F214" s="357"/>
      <c r="G214" s="381"/>
      <c r="H214" s="335"/>
    </row>
    <row r="215" spans="1:12" s="105" customFormat="1" ht="36.6" customHeight="1">
      <c r="A215" s="358"/>
      <c r="B215" s="528"/>
      <c r="C215" s="362" t="s">
        <v>259</v>
      </c>
      <c r="D215" s="529"/>
      <c r="E215" s="357"/>
      <c r="F215" s="357"/>
      <c r="G215" s="381"/>
      <c r="H215" s="335"/>
    </row>
    <row r="216" spans="1:12" s="105" customFormat="1" ht="18.95" customHeight="1">
      <c r="A216" s="358"/>
      <c r="B216" s="528"/>
      <c r="C216" s="530" t="s">
        <v>29</v>
      </c>
      <c r="D216" s="529"/>
      <c r="E216" s="357"/>
      <c r="F216" s="357"/>
      <c r="G216" s="381"/>
      <c r="H216" s="335"/>
    </row>
    <row r="217" spans="1:12" s="105" customFormat="1" ht="32.85" customHeight="1">
      <c r="A217" s="461" t="s">
        <v>187</v>
      </c>
      <c r="B217" s="531"/>
      <c r="C217" s="532" t="s">
        <v>260</v>
      </c>
      <c r="D217" s="533" t="s">
        <v>27</v>
      </c>
      <c r="E217" s="534">
        <v>14</v>
      </c>
      <c r="F217" s="535"/>
      <c r="G217" s="468">
        <f>E217*F217</f>
        <v>0</v>
      </c>
      <c r="H217" s="335"/>
    </row>
    <row r="218" spans="1:12" s="105" customFormat="1">
      <c r="A218" s="352"/>
      <c r="B218" s="352"/>
      <c r="C218" s="353"/>
      <c r="D218" s="354"/>
      <c r="E218" s="355"/>
      <c r="F218" s="355"/>
      <c r="G218" s="356"/>
      <c r="H218" s="335"/>
    </row>
    <row r="219" spans="1:12" s="105" customFormat="1" ht="29.45" customHeight="1">
      <c r="A219" s="358"/>
      <c r="B219" s="465" t="s">
        <v>152</v>
      </c>
      <c r="C219" s="467" t="s">
        <v>361</v>
      </c>
      <c r="D219" s="360"/>
      <c r="E219" s="357"/>
      <c r="F219" s="357"/>
      <c r="G219" s="361"/>
      <c r="H219" s="335"/>
    </row>
    <row r="220" spans="1:12" s="105" customFormat="1" ht="18.95" customHeight="1">
      <c r="A220" s="465" t="s">
        <v>191</v>
      </c>
      <c r="B220" s="465" t="s">
        <v>261</v>
      </c>
      <c r="C220" s="466" t="s">
        <v>262</v>
      </c>
      <c r="D220" s="360"/>
      <c r="E220" s="357"/>
      <c r="F220" s="357"/>
      <c r="G220" s="361"/>
      <c r="H220" s="335"/>
    </row>
    <row r="221" spans="1:12" s="105" customFormat="1" ht="40.700000000000003" customHeight="1">
      <c r="A221" s="358"/>
      <c r="B221" s="528"/>
      <c r="C221" s="362" t="s">
        <v>263</v>
      </c>
      <c r="D221" s="529"/>
      <c r="E221" s="357"/>
      <c r="F221" s="357"/>
      <c r="G221" s="381"/>
      <c r="H221" s="335"/>
    </row>
    <row r="222" spans="1:12" s="105" customFormat="1" ht="57.6" customHeight="1">
      <c r="A222" s="358"/>
      <c r="B222" s="528"/>
      <c r="C222" s="362" t="s">
        <v>264</v>
      </c>
      <c r="D222" s="529"/>
      <c r="E222" s="357"/>
      <c r="F222" s="357"/>
      <c r="G222" s="381"/>
      <c r="H222" s="335"/>
    </row>
    <row r="223" spans="1:12" s="105" customFormat="1" ht="44.65" customHeight="1">
      <c r="A223" s="358"/>
      <c r="B223" s="528"/>
      <c r="C223" s="362" t="s">
        <v>265</v>
      </c>
      <c r="D223" s="529"/>
      <c r="E223" s="357"/>
      <c r="F223" s="357"/>
      <c r="G223" s="381"/>
      <c r="H223" s="344"/>
      <c r="I223" s="344"/>
      <c r="J223" s="344"/>
      <c r="K223" s="344"/>
      <c r="L223" s="344"/>
    </row>
    <row r="224" spans="1:12" s="105" customFormat="1" ht="17.649999999999999" customHeight="1">
      <c r="A224" s="358"/>
      <c r="B224" s="528"/>
      <c r="C224" s="466" t="s">
        <v>29</v>
      </c>
      <c r="D224" s="529"/>
      <c r="E224" s="357"/>
      <c r="F224" s="357"/>
      <c r="G224" s="381"/>
      <c r="H224" s="344"/>
      <c r="I224" s="344"/>
      <c r="J224" s="344"/>
      <c r="K224" s="344"/>
      <c r="L224" s="344"/>
    </row>
    <row r="225" spans="1:12" s="105" customFormat="1" ht="17.649999999999999" customHeight="1">
      <c r="A225" s="364"/>
      <c r="B225" s="531"/>
      <c r="C225" s="536" t="s">
        <v>266</v>
      </c>
      <c r="D225" s="533" t="s">
        <v>27</v>
      </c>
      <c r="E225" s="534">
        <v>4</v>
      </c>
      <c r="F225" s="535"/>
      <c r="G225" s="468">
        <f>E225*F225</f>
        <v>0</v>
      </c>
      <c r="H225" s="344"/>
      <c r="I225" s="344"/>
      <c r="J225" s="344"/>
      <c r="K225" s="344"/>
      <c r="L225" s="344"/>
    </row>
    <row r="226" spans="1:12" s="105" customFormat="1">
      <c r="A226" s="358"/>
      <c r="B226" s="358"/>
      <c r="C226" s="362"/>
      <c r="D226" s="360"/>
      <c r="E226" s="357"/>
      <c r="F226" s="357"/>
      <c r="G226" s="361"/>
      <c r="H226" s="344"/>
      <c r="I226" s="344"/>
      <c r="J226" s="344"/>
      <c r="K226" s="344"/>
      <c r="L226" s="344"/>
    </row>
    <row r="227" spans="1:12" s="105" customFormat="1" ht="16.899999999999999" customHeight="1">
      <c r="A227" s="358"/>
      <c r="B227" s="358" t="s">
        <v>152</v>
      </c>
      <c r="C227" s="367" t="s">
        <v>267</v>
      </c>
      <c r="D227" s="360"/>
      <c r="E227" s="357"/>
      <c r="F227" s="357"/>
      <c r="G227" s="361"/>
      <c r="H227" s="344"/>
      <c r="I227" s="344"/>
      <c r="J227" s="344"/>
      <c r="K227" s="344"/>
      <c r="L227" s="344"/>
    </row>
    <row r="228" spans="1:12" s="105" customFormat="1" ht="26.85" customHeight="1">
      <c r="A228" s="465" t="s">
        <v>190</v>
      </c>
      <c r="B228" s="465" t="s">
        <v>268</v>
      </c>
      <c r="C228" s="466" t="s">
        <v>390</v>
      </c>
      <c r="D228" s="360"/>
      <c r="E228" s="357"/>
      <c r="F228" s="357"/>
      <c r="G228" s="361"/>
      <c r="H228" s="344"/>
      <c r="I228" s="344"/>
      <c r="J228" s="344"/>
      <c r="K228" s="344"/>
      <c r="L228" s="344"/>
    </row>
    <row r="229" spans="1:12" s="105" customFormat="1" ht="45.2" customHeight="1">
      <c r="A229" s="358"/>
      <c r="B229" s="528"/>
      <c r="C229" s="362" t="s">
        <v>269</v>
      </c>
      <c r="D229" s="529"/>
      <c r="E229" s="357"/>
      <c r="F229" s="357"/>
      <c r="G229" s="381"/>
      <c r="H229" s="344"/>
      <c r="I229" s="344"/>
      <c r="J229" s="344"/>
      <c r="K229" s="344"/>
      <c r="L229" s="344"/>
    </row>
    <row r="230" spans="1:12" s="105" customFormat="1" ht="54.95" customHeight="1">
      <c r="A230" s="358"/>
      <c r="B230" s="528"/>
      <c r="C230" s="362" t="s">
        <v>270</v>
      </c>
      <c r="D230" s="529"/>
      <c r="E230" s="357"/>
      <c r="F230" s="357"/>
      <c r="G230" s="381"/>
      <c r="H230" s="344"/>
      <c r="I230" s="344"/>
      <c r="J230" s="344"/>
      <c r="K230" s="344"/>
      <c r="L230" s="344"/>
    </row>
    <row r="231" spans="1:12" s="105" customFormat="1" ht="29.45" customHeight="1">
      <c r="A231" s="358"/>
      <c r="B231" s="528"/>
      <c r="C231" s="362" t="s">
        <v>271</v>
      </c>
      <c r="D231" s="529"/>
      <c r="E231" s="357"/>
      <c r="F231" s="357"/>
      <c r="G231" s="381"/>
      <c r="H231" s="344"/>
      <c r="I231" s="344"/>
      <c r="J231" s="344"/>
      <c r="K231" s="344"/>
      <c r="L231" s="344"/>
    </row>
    <row r="232" spans="1:12" s="105" customFormat="1" ht="16.350000000000001" customHeight="1">
      <c r="A232" s="358"/>
      <c r="B232" s="528"/>
      <c r="C232" s="530" t="s">
        <v>29</v>
      </c>
      <c r="D232" s="529"/>
      <c r="E232" s="357"/>
      <c r="F232" s="357"/>
      <c r="G232" s="381"/>
      <c r="H232" s="344"/>
      <c r="I232" s="344"/>
      <c r="J232" s="344"/>
      <c r="K232" s="344"/>
      <c r="L232" s="344"/>
    </row>
    <row r="233" spans="1:12" s="105" customFormat="1" ht="16.350000000000001" customHeight="1">
      <c r="A233" s="358"/>
      <c r="B233" s="528"/>
      <c r="C233" s="530" t="s">
        <v>363</v>
      </c>
      <c r="D233" s="529"/>
      <c r="E233" s="357"/>
      <c r="F233" s="357"/>
      <c r="G233" s="381"/>
      <c r="H233" s="344"/>
      <c r="I233" s="344"/>
      <c r="J233" s="344"/>
      <c r="K233" s="344"/>
      <c r="L233" s="344"/>
    </row>
    <row r="234" spans="1:12" s="462" customFormat="1" ht="18.95" customHeight="1">
      <c r="A234" s="464" t="s">
        <v>362</v>
      </c>
      <c r="B234" s="542"/>
      <c r="C234" s="537" t="s">
        <v>391</v>
      </c>
      <c r="D234" s="533" t="s">
        <v>39</v>
      </c>
      <c r="E234" s="534">
        <v>22</v>
      </c>
      <c r="F234" s="535"/>
      <c r="G234" s="468">
        <f>E234*F234</f>
        <v>0</v>
      </c>
      <c r="H234" s="463"/>
      <c r="I234" s="463"/>
      <c r="J234" s="463"/>
      <c r="K234" s="463"/>
      <c r="L234" s="463"/>
    </row>
    <row r="235" spans="1:12" s="105" customFormat="1">
      <c r="A235" s="358"/>
      <c r="B235" s="528"/>
      <c r="C235" s="530"/>
      <c r="D235" s="529"/>
      <c r="E235" s="357"/>
      <c r="F235" s="357"/>
      <c r="G235" s="381"/>
      <c r="H235" s="344"/>
      <c r="I235" s="344"/>
      <c r="J235" s="344"/>
      <c r="K235" s="344"/>
      <c r="L235" s="344"/>
    </row>
    <row r="236" spans="1:12" s="105" customFormat="1" ht="20.85" customHeight="1">
      <c r="A236" s="358"/>
      <c r="B236" s="543" t="s">
        <v>272</v>
      </c>
      <c r="C236" s="538" t="s">
        <v>273</v>
      </c>
      <c r="D236" s="529"/>
      <c r="E236" s="357"/>
      <c r="F236" s="357"/>
      <c r="G236" s="381"/>
      <c r="H236" s="344"/>
      <c r="I236" s="344"/>
      <c r="J236" s="344"/>
      <c r="K236" s="344"/>
      <c r="L236" s="344"/>
    </row>
    <row r="237" spans="1:12" s="105" customFormat="1" ht="39.4" customHeight="1">
      <c r="A237" s="456" t="s">
        <v>192</v>
      </c>
      <c r="B237" s="528" t="s">
        <v>275</v>
      </c>
      <c r="C237" s="362" t="s">
        <v>276</v>
      </c>
      <c r="D237" s="529"/>
      <c r="E237" s="357"/>
      <c r="F237" s="357"/>
      <c r="G237" s="381"/>
      <c r="H237" s="344"/>
      <c r="I237" s="344"/>
      <c r="J237" s="344"/>
      <c r="K237" s="344"/>
      <c r="L237" s="344"/>
    </row>
    <row r="238" spans="1:12" s="105" customFormat="1" ht="40.700000000000003" customHeight="1">
      <c r="A238" s="358"/>
      <c r="B238" s="528"/>
      <c r="C238" s="362" t="s">
        <v>277</v>
      </c>
      <c r="D238" s="529"/>
      <c r="E238" s="357"/>
      <c r="F238" s="357"/>
      <c r="G238" s="381"/>
      <c r="H238" s="344"/>
      <c r="I238" s="344"/>
      <c r="J238" s="344"/>
      <c r="K238" s="344"/>
      <c r="L238" s="344"/>
    </row>
    <row r="239" spans="1:12" s="105" customFormat="1" ht="38.65" customHeight="1">
      <c r="A239" s="358"/>
      <c r="B239" s="528"/>
      <c r="C239" s="362" t="s">
        <v>278</v>
      </c>
      <c r="D239" s="529"/>
      <c r="E239" s="357"/>
      <c r="F239" s="357"/>
      <c r="G239" s="381"/>
      <c r="H239" s="344"/>
      <c r="I239" s="344"/>
      <c r="J239" s="344"/>
      <c r="K239" s="344"/>
      <c r="L239" s="344"/>
    </row>
    <row r="240" spans="1:12" s="105" customFormat="1" ht="18.2" customHeight="1">
      <c r="A240" s="358"/>
      <c r="B240" s="528"/>
      <c r="C240" s="530" t="s">
        <v>29</v>
      </c>
      <c r="D240" s="529"/>
      <c r="E240" s="357"/>
      <c r="F240" s="357"/>
      <c r="G240" s="381"/>
      <c r="H240" s="344"/>
      <c r="I240" s="344"/>
      <c r="J240" s="344"/>
      <c r="K240" s="344"/>
      <c r="L240" s="344"/>
    </row>
    <row r="241" spans="1:8" s="105" customFormat="1" ht="16.899999999999999" customHeight="1">
      <c r="A241" s="364"/>
      <c r="B241" s="531"/>
      <c r="C241" s="539" t="s">
        <v>266</v>
      </c>
      <c r="D241" s="533" t="s">
        <v>27</v>
      </c>
      <c r="E241" s="540">
        <v>9</v>
      </c>
      <c r="F241" s="541"/>
      <c r="G241" s="469">
        <f>E241*F241</f>
        <v>0</v>
      </c>
      <c r="H241" s="335"/>
    </row>
    <row r="242" spans="1:8" s="105" customFormat="1">
      <c r="A242" s="358"/>
      <c r="B242" s="358"/>
      <c r="C242" s="363"/>
      <c r="D242" s="360"/>
      <c r="E242" s="357"/>
      <c r="F242" s="357"/>
      <c r="G242" s="361"/>
      <c r="H242" s="335"/>
    </row>
    <row r="243" spans="1:8" s="105" customFormat="1" ht="19.5" customHeight="1">
      <c r="A243" s="358"/>
      <c r="B243" s="465" t="s">
        <v>279</v>
      </c>
      <c r="C243" s="444" t="s">
        <v>280</v>
      </c>
      <c r="D243" s="360"/>
      <c r="E243" s="357"/>
      <c r="F243" s="357"/>
      <c r="G243" s="361"/>
      <c r="H243" s="335"/>
    </row>
    <row r="244" spans="1:8" s="105" customFormat="1" ht="21" customHeight="1">
      <c r="A244" s="457" t="s">
        <v>193</v>
      </c>
      <c r="B244" s="457" t="s">
        <v>281</v>
      </c>
      <c r="C244" s="458" t="s">
        <v>282</v>
      </c>
      <c r="D244" s="360"/>
      <c r="E244" s="357"/>
      <c r="F244" s="357"/>
      <c r="G244" s="361"/>
      <c r="H244" s="335"/>
    </row>
    <row r="245" spans="1:8" s="105" customFormat="1" ht="54.4" customHeight="1">
      <c r="A245" s="358"/>
      <c r="B245" s="528"/>
      <c r="C245" s="362" t="s">
        <v>283</v>
      </c>
      <c r="D245" s="529"/>
      <c r="E245" s="357"/>
      <c r="F245" s="357"/>
      <c r="G245" s="381"/>
      <c r="H245" s="335"/>
    </row>
    <row r="246" spans="1:8" s="105" customFormat="1" ht="18.95" customHeight="1">
      <c r="A246" s="358"/>
      <c r="B246" s="528"/>
      <c r="C246" s="466" t="s">
        <v>284</v>
      </c>
      <c r="D246" s="529"/>
      <c r="E246" s="357"/>
      <c r="F246" s="357"/>
      <c r="G246" s="381"/>
      <c r="H246" s="335"/>
    </row>
    <row r="247" spans="1:8" s="105" customFormat="1" ht="45.2" customHeight="1">
      <c r="A247" s="358"/>
      <c r="B247" s="528"/>
      <c r="C247" s="362" t="s">
        <v>285</v>
      </c>
      <c r="D247" s="529"/>
      <c r="E247" s="357"/>
      <c r="F247" s="357"/>
      <c r="G247" s="381"/>
      <c r="H247" s="335"/>
    </row>
    <row r="248" spans="1:8" s="105" customFormat="1" ht="18.399999999999999" customHeight="1">
      <c r="A248" s="358"/>
      <c r="B248" s="528"/>
      <c r="C248" s="530" t="s">
        <v>29</v>
      </c>
      <c r="D248" s="529"/>
      <c r="E248" s="357"/>
      <c r="F248" s="357"/>
      <c r="G248" s="381"/>
      <c r="H248" s="335"/>
    </row>
    <row r="249" spans="1:8" s="105" customFormat="1" ht="18.399999999999999" customHeight="1">
      <c r="A249" s="364"/>
      <c r="B249" s="531"/>
      <c r="C249" s="539" t="s">
        <v>287</v>
      </c>
      <c r="D249" s="533" t="s">
        <v>286</v>
      </c>
      <c r="E249" s="544">
        <v>405</v>
      </c>
      <c r="F249" s="535"/>
      <c r="G249" s="468">
        <f>E249*F249</f>
        <v>0</v>
      </c>
      <c r="H249" s="335"/>
    </row>
    <row r="250" spans="1:8" s="105" customFormat="1">
      <c r="A250" s="352"/>
      <c r="B250" s="352"/>
      <c r="C250" s="353"/>
      <c r="D250" s="354"/>
      <c r="E250" s="355"/>
      <c r="F250" s="355"/>
      <c r="G250" s="356"/>
      <c r="H250" s="335"/>
    </row>
    <row r="251" spans="1:8" s="105" customFormat="1" ht="16.899999999999999" customHeight="1">
      <c r="A251" s="358"/>
      <c r="B251" s="543" t="s">
        <v>151</v>
      </c>
      <c r="C251" s="538" t="s">
        <v>288</v>
      </c>
      <c r="D251" s="529"/>
      <c r="E251" s="357"/>
      <c r="F251" s="357"/>
      <c r="G251" s="381"/>
      <c r="H251" s="335"/>
    </row>
    <row r="252" spans="1:8" s="105" customFormat="1" ht="40.700000000000003" customHeight="1">
      <c r="A252" s="456" t="s">
        <v>274</v>
      </c>
      <c r="B252" s="528" t="s">
        <v>289</v>
      </c>
      <c r="C252" s="362" t="s">
        <v>364</v>
      </c>
      <c r="D252" s="529"/>
      <c r="E252" s="357"/>
      <c r="F252" s="357"/>
      <c r="G252" s="381"/>
      <c r="H252" s="335"/>
    </row>
    <row r="253" spans="1:8" s="105" customFormat="1" ht="50.85" customHeight="1">
      <c r="A253" s="358"/>
      <c r="B253" s="528"/>
      <c r="C253" s="362" t="s">
        <v>290</v>
      </c>
      <c r="D253" s="529"/>
      <c r="E253" s="357"/>
      <c r="F253" s="357"/>
      <c r="G253" s="381"/>
      <c r="H253" s="335"/>
    </row>
    <row r="254" spans="1:8" s="105" customFormat="1" ht="30.75" customHeight="1">
      <c r="A254" s="358"/>
      <c r="B254" s="528"/>
      <c r="C254" s="362" t="s">
        <v>291</v>
      </c>
      <c r="D254" s="529"/>
      <c r="E254" s="357"/>
      <c r="F254" s="357"/>
      <c r="G254" s="381"/>
      <c r="H254" s="335"/>
    </row>
    <row r="255" spans="1:8" s="105" customFormat="1" ht="15" customHeight="1">
      <c r="A255" s="358"/>
      <c r="B255" s="528"/>
      <c r="C255" s="530" t="s">
        <v>29</v>
      </c>
      <c r="D255" s="529"/>
      <c r="E255" s="357"/>
      <c r="F255" s="357"/>
      <c r="G255" s="381"/>
      <c r="H255" s="335"/>
    </row>
    <row r="256" spans="1:8" s="105" customFormat="1" ht="15" customHeight="1">
      <c r="A256" s="364"/>
      <c r="B256" s="531"/>
      <c r="C256" s="537" t="s">
        <v>292</v>
      </c>
      <c r="D256" s="533" t="s">
        <v>27</v>
      </c>
      <c r="E256" s="540">
        <v>20</v>
      </c>
      <c r="F256" s="541"/>
      <c r="G256" s="469">
        <f>E256*F256</f>
        <v>0</v>
      </c>
      <c r="H256" s="335"/>
    </row>
    <row r="257" spans="1:13" s="105" customFormat="1">
      <c r="A257" s="358"/>
      <c r="B257" s="528"/>
      <c r="C257" s="530"/>
      <c r="D257" s="529"/>
      <c r="E257" s="357"/>
      <c r="F257" s="357"/>
      <c r="G257" s="381"/>
      <c r="H257" s="335"/>
    </row>
    <row r="258" spans="1:13" s="105" customFormat="1" ht="22.35" customHeight="1">
      <c r="A258" s="365"/>
      <c r="B258" s="543" t="s">
        <v>293</v>
      </c>
      <c r="C258" s="545" t="s">
        <v>294</v>
      </c>
      <c r="D258" s="546"/>
      <c r="E258" s="366"/>
      <c r="F258" s="366"/>
      <c r="G258" s="547"/>
      <c r="H258" s="335"/>
    </row>
    <row r="259" spans="1:13" s="105" customFormat="1" ht="33.200000000000003" customHeight="1">
      <c r="A259" s="456" t="s">
        <v>196</v>
      </c>
      <c r="B259" s="528" t="s">
        <v>295</v>
      </c>
      <c r="C259" s="548" t="s">
        <v>296</v>
      </c>
      <c r="D259" s="546"/>
      <c r="E259" s="366"/>
      <c r="F259" s="366"/>
      <c r="G259" s="547"/>
      <c r="H259" s="335"/>
    </row>
    <row r="260" spans="1:13" s="105" customFormat="1" ht="55.7" customHeight="1">
      <c r="A260" s="365"/>
      <c r="B260" s="549"/>
      <c r="C260" s="548" t="s">
        <v>297</v>
      </c>
      <c r="D260" s="546"/>
      <c r="E260" s="366"/>
      <c r="F260" s="366"/>
      <c r="G260" s="547"/>
      <c r="H260" s="335"/>
    </row>
    <row r="261" spans="1:13" s="105" customFormat="1" ht="39.4" customHeight="1">
      <c r="A261" s="365"/>
      <c r="B261" s="549"/>
      <c r="C261" s="548" t="s">
        <v>298</v>
      </c>
      <c r="D261" s="546"/>
      <c r="E261" s="366"/>
      <c r="F261" s="366"/>
      <c r="G261" s="547"/>
      <c r="H261" s="335"/>
    </row>
    <row r="262" spans="1:13" s="105" customFormat="1">
      <c r="A262" s="364"/>
      <c r="B262" s="531"/>
      <c r="C262" s="537" t="s">
        <v>299</v>
      </c>
      <c r="D262" s="533" t="s">
        <v>27</v>
      </c>
      <c r="E262" s="540">
        <v>1.3</v>
      </c>
      <c r="F262" s="541"/>
      <c r="G262" s="469">
        <f>E262*F262</f>
        <v>0</v>
      </c>
      <c r="H262" s="335"/>
    </row>
    <row r="263" spans="1:13" s="105" customFormat="1">
      <c r="A263" s="358"/>
      <c r="B263" s="358"/>
      <c r="C263" s="363"/>
      <c r="D263" s="360"/>
      <c r="E263" s="407"/>
      <c r="F263" s="357"/>
      <c r="G263" s="177"/>
      <c r="H263" s="345"/>
    </row>
    <row r="264" spans="1:13" s="105" customFormat="1">
      <c r="A264" s="350"/>
      <c r="B264" s="347"/>
      <c r="C264" s="341" t="s">
        <v>300</v>
      </c>
      <c r="D264" s="348"/>
      <c r="E264" s="351"/>
      <c r="F264" s="349"/>
      <c r="G264" s="346">
        <f>SUM(G217:G262)</f>
        <v>0</v>
      </c>
      <c r="H264" s="335"/>
    </row>
    <row r="265" spans="1:13" s="105" customFormat="1">
      <c r="A265" s="337"/>
      <c r="B265" s="337"/>
      <c r="C265" s="185"/>
      <c r="D265" s="338"/>
      <c r="E265" s="338"/>
      <c r="F265" s="338"/>
      <c r="G265" s="183"/>
      <c r="H265" s="335"/>
    </row>
    <row r="266" spans="1:13" s="59" customFormat="1">
      <c r="A266" s="342" t="s">
        <v>119</v>
      </c>
      <c r="B266" s="210"/>
      <c r="C266" s="186" t="s">
        <v>93</v>
      </c>
      <c r="D266" s="211"/>
      <c r="E266" s="211"/>
      <c r="F266" s="211"/>
      <c r="G266" s="240"/>
      <c r="H266" s="209"/>
    </row>
    <row r="267" spans="1:13" s="59" customFormat="1">
      <c r="A267" s="208"/>
      <c r="B267" s="212"/>
      <c r="C267" s="128"/>
      <c r="D267" s="276"/>
      <c r="E267" s="133"/>
      <c r="F267" s="226"/>
      <c r="G267" s="132"/>
      <c r="H267" s="209"/>
    </row>
    <row r="268" spans="1:13" s="59" customFormat="1">
      <c r="A268" s="290" t="s">
        <v>154</v>
      </c>
      <c r="B268" s="291"/>
      <c r="C268" s="292" t="s">
        <v>36</v>
      </c>
      <c r="D268" s="293"/>
      <c r="E268" s="294"/>
      <c r="F268" s="295"/>
      <c r="G268" s="296"/>
      <c r="H268" s="158"/>
      <c r="I268" s="100"/>
      <c r="J268" s="99"/>
      <c r="K268" s="98"/>
      <c r="L268" s="98"/>
      <c r="M268" s="99"/>
    </row>
    <row r="269" spans="1:13" s="59" customFormat="1">
      <c r="A269" s="231"/>
      <c r="B269" s="208"/>
      <c r="C269" s="207"/>
      <c r="D269" s="276"/>
      <c r="E269" s="280"/>
      <c r="F269" s="226"/>
      <c r="G269" s="277"/>
      <c r="H269" s="158"/>
      <c r="I269" s="100"/>
      <c r="J269" s="99"/>
      <c r="K269" s="98"/>
      <c r="L269" s="98"/>
      <c r="M269" s="99"/>
    </row>
    <row r="270" spans="1:13" s="59" customFormat="1" ht="31.9" customHeight="1">
      <c r="A270" s="159" t="s">
        <v>120</v>
      </c>
      <c r="B270" s="384" t="s">
        <v>124</v>
      </c>
      <c r="C270" s="160" t="s">
        <v>155</v>
      </c>
      <c r="D270" s="278"/>
      <c r="E270" s="281"/>
      <c r="F270" s="226"/>
      <c r="G270" s="277"/>
      <c r="H270" s="158"/>
      <c r="I270" s="100"/>
      <c r="J270" s="99"/>
      <c r="K270" s="98"/>
      <c r="L270" s="98"/>
      <c r="M270" s="99"/>
    </row>
    <row r="271" spans="1:13" s="59" customFormat="1" ht="78.95" customHeight="1">
      <c r="A271" s="288"/>
      <c r="B271" s="304"/>
      <c r="C271" s="446" t="s">
        <v>156</v>
      </c>
      <c r="D271" s="483"/>
      <c r="E271" s="282"/>
      <c r="F271" s="483"/>
      <c r="G271" s="392"/>
      <c r="H271" s="158"/>
      <c r="I271" s="100"/>
      <c r="J271" s="99"/>
      <c r="K271" s="98"/>
      <c r="L271" s="98"/>
      <c r="M271" s="99"/>
    </row>
    <row r="272" spans="1:13" s="59" customFormat="1" ht="53.25" customHeight="1">
      <c r="A272" s="288"/>
      <c r="B272" s="304"/>
      <c r="C272" s="552" t="s">
        <v>157</v>
      </c>
      <c r="D272" s="483"/>
      <c r="E272" s="282"/>
      <c r="F272" s="483"/>
      <c r="G272" s="392"/>
      <c r="H272" s="158"/>
      <c r="I272" s="100"/>
      <c r="J272" s="99"/>
      <c r="K272" s="98"/>
      <c r="L272" s="98"/>
      <c r="M272" s="99"/>
    </row>
    <row r="273" spans="1:13" s="59" customFormat="1" ht="63.6" customHeight="1">
      <c r="A273" s="288"/>
      <c r="B273" s="304"/>
      <c r="C273" s="552" t="s">
        <v>158</v>
      </c>
      <c r="D273" s="483"/>
      <c r="E273" s="282"/>
      <c r="F273" s="483"/>
      <c r="G273" s="392"/>
      <c r="H273" s="158"/>
      <c r="I273" s="100"/>
      <c r="J273" s="99"/>
      <c r="K273" s="98"/>
      <c r="L273" s="98"/>
      <c r="M273" s="99"/>
    </row>
    <row r="274" spans="1:13" s="59" customFormat="1" ht="15.95" customHeight="1">
      <c r="A274" s="287"/>
      <c r="B274" s="385"/>
      <c r="C274" s="383" t="s">
        <v>29</v>
      </c>
      <c r="D274" s="483"/>
      <c r="E274" s="282"/>
      <c r="F274" s="484"/>
      <c r="G274" s="390"/>
      <c r="H274" s="158"/>
      <c r="I274" s="100"/>
      <c r="J274" s="99"/>
      <c r="K274" s="98"/>
      <c r="L274" s="98"/>
      <c r="M274" s="99"/>
    </row>
    <row r="275" spans="1:13" s="59" customFormat="1" ht="19.7" customHeight="1">
      <c r="A275" s="159" t="s">
        <v>301</v>
      </c>
      <c r="B275" s="385"/>
      <c r="C275" s="383" t="s">
        <v>159</v>
      </c>
      <c r="D275" s="483" t="s">
        <v>31</v>
      </c>
      <c r="E275" s="550">
        <v>1</v>
      </c>
      <c r="F275" s="482"/>
      <c r="G275" s="459">
        <f>E275*F275</f>
        <v>0</v>
      </c>
      <c r="H275" s="158"/>
      <c r="I275" s="100"/>
      <c r="J275" s="99"/>
      <c r="K275" s="98"/>
      <c r="L275" s="98"/>
      <c r="M275" s="99"/>
    </row>
    <row r="276" spans="1:13" s="59" customFormat="1" ht="19.7" customHeight="1">
      <c r="A276" s="161" t="s">
        <v>302</v>
      </c>
      <c r="B276" s="499"/>
      <c r="C276" s="403" t="s">
        <v>160</v>
      </c>
      <c r="D276" s="430" t="s">
        <v>31</v>
      </c>
      <c r="E276" s="551">
        <v>1</v>
      </c>
      <c r="F276" s="445"/>
      <c r="G276" s="469">
        <f t="shared" ref="G276" si="5">E276*F276</f>
        <v>0</v>
      </c>
      <c r="H276" s="158"/>
      <c r="I276" s="100"/>
      <c r="J276" s="99"/>
      <c r="K276" s="98"/>
      <c r="L276" s="98"/>
      <c r="M276" s="99"/>
    </row>
    <row r="277" spans="1:13" s="59" customFormat="1">
      <c r="A277" s="231"/>
      <c r="B277" s="208"/>
      <c r="C277" s="207"/>
      <c r="D277" s="276"/>
      <c r="E277" s="280"/>
      <c r="F277" s="226"/>
      <c r="G277" s="284"/>
      <c r="H277" s="158"/>
      <c r="I277" s="100"/>
      <c r="J277" s="99"/>
      <c r="K277" s="98"/>
      <c r="L277" s="98"/>
      <c r="M277" s="99"/>
    </row>
    <row r="278" spans="1:13" s="59" customFormat="1">
      <c r="A278" s="290" t="s">
        <v>154</v>
      </c>
      <c r="B278" s="291"/>
      <c r="C278" s="292" t="s">
        <v>161</v>
      </c>
      <c r="D278" s="293"/>
      <c r="E278" s="294"/>
      <c r="F278" s="295"/>
      <c r="G278" s="426">
        <f>SUM(G275:G276)</f>
        <v>0</v>
      </c>
      <c r="H278" s="158"/>
      <c r="I278" s="100"/>
      <c r="J278" s="99"/>
      <c r="K278" s="98"/>
      <c r="L278" s="98"/>
      <c r="M278" s="99"/>
    </row>
    <row r="279" spans="1:13" s="59" customFormat="1">
      <c r="A279" s="231"/>
      <c r="B279" s="208"/>
      <c r="C279" s="207"/>
      <c r="D279" s="276"/>
      <c r="E279" s="280"/>
      <c r="F279" s="226"/>
      <c r="G279" s="284"/>
      <c r="H279" s="158"/>
      <c r="I279" s="100"/>
      <c r="J279" s="99"/>
      <c r="K279" s="98"/>
      <c r="L279" s="98"/>
      <c r="M279" s="99"/>
    </row>
    <row r="280" spans="1:13" s="59" customFormat="1">
      <c r="A280" s="290" t="s">
        <v>162</v>
      </c>
      <c r="B280" s="291" t="s">
        <v>94</v>
      </c>
      <c r="C280" s="292" t="s">
        <v>95</v>
      </c>
      <c r="D280" s="293"/>
      <c r="E280" s="294"/>
      <c r="F280" s="295"/>
      <c r="G280" s="296"/>
      <c r="H280" s="158"/>
      <c r="I280" s="100"/>
      <c r="J280" s="99"/>
      <c r="K280" s="98"/>
      <c r="L280" s="98"/>
      <c r="M280" s="99"/>
    </row>
    <row r="281" spans="1:13" s="59" customFormat="1">
      <c r="A281" s="231"/>
      <c r="B281" s="208"/>
      <c r="C281" s="207"/>
      <c r="D281" s="276"/>
      <c r="E281" s="280"/>
      <c r="F281" s="226"/>
      <c r="G281" s="277"/>
      <c r="H281" s="158"/>
      <c r="I281" s="100"/>
      <c r="J281" s="99"/>
      <c r="K281" s="98"/>
      <c r="L281" s="98"/>
      <c r="M281" s="99"/>
    </row>
    <row r="282" spans="1:13" s="59" customFormat="1" ht="55.15" customHeight="1">
      <c r="A282" s="231"/>
      <c r="B282" s="208"/>
      <c r="C282" s="157" t="s">
        <v>163</v>
      </c>
      <c r="D282" s="276"/>
      <c r="E282" s="280"/>
      <c r="F282" s="226"/>
      <c r="G282" s="277"/>
      <c r="H282" s="158"/>
      <c r="I282" s="100"/>
      <c r="J282" s="99"/>
      <c r="K282" s="98"/>
      <c r="L282" s="98"/>
      <c r="M282" s="99"/>
    </row>
    <row r="283" spans="1:13" s="59" customFormat="1" ht="76.5" customHeight="1">
      <c r="A283" s="279"/>
      <c r="B283" s="221"/>
      <c r="C283" s="157" t="s">
        <v>96</v>
      </c>
      <c r="D283" s="276"/>
      <c r="E283" s="280"/>
      <c r="F283" s="225"/>
      <c r="G283" s="247"/>
      <c r="H283" s="158"/>
      <c r="I283" s="100"/>
      <c r="J283" s="99"/>
      <c r="K283" s="98"/>
      <c r="L283" s="98"/>
      <c r="M283" s="99"/>
    </row>
    <row r="284" spans="1:13" s="59" customFormat="1" ht="242.85" customHeight="1">
      <c r="A284" s="279"/>
      <c r="B284" s="208" t="s">
        <v>164</v>
      </c>
      <c r="C284" s="553" t="s">
        <v>165</v>
      </c>
      <c r="D284" s="276"/>
      <c r="E284" s="280"/>
      <c r="F284" s="225"/>
      <c r="G284" s="247"/>
      <c r="H284" s="158"/>
      <c r="I284" s="100"/>
      <c r="J284" s="99"/>
      <c r="K284" s="98"/>
      <c r="L284" s="98"/>
      <c r="M284" s="99"/>
    </row>
    <row r="285" spans="1:13" s="59" customFormat="1" ht="125.25" customHeight="1">
      <c r="A285" s="279"/>
      <c r="B285" s="221"/>
      <c r="C285" s="157" t="s">
        <v>166</v>
      </c>
      <c r="D285" s="276"/>
      <c r="E285" s="280"/>
      <c r="F285" s="225"/>
      <c r="G285" s="247"/>
      <c r="H285" s="158"/>
      <c r="I285" s="100"/>
      <c r="J285" s="99"/>
      <c r="K285" s="98"/>
      <c r="L285" s="98"/>
      <c r="M285" s="99"/>
    </row>
    <row r="286" spans="1:13" s="59" customFormat="1" ht="48.95" customHeight="1">
      <c r="A286" s="231"/>
      <c r="B286" s="208"/>
      <c r="C286" s="157" t="s">
        <v>167</v>
      </c>
      <c r="D286" s="276"/>
      <c r="E286" s="280"/>
      <c r="F286" s="226"/>
      <c r="G286" s="277"/>
      <c r="H286" s="158"/>
      <c r="I286" s="100"/>
      <c r="J286" s="99"/>
      <c r="K286" s="98"/>
      <c r="L286" s="98"/>
      <c r="M286" s="99"/>
    </row>
    <row r="287" spans="1:13" s="59" customFormat="1">
      <c r="A287" s="231"/>
      <c r="B287" s="208"/>
      <c r="C287" s="207"/>
      <c r="D287" s="276"/>
      <c r="E287" s="280"/>
      <c r="F287" s="226"/>
      <c r="G287" s="277"/>
      <c r="H287" s="158"/>
      <c r="I287" s="100"/>
      <c r="J287" s="99"/>
      <c r="K287" s="98"/>
      <c r="L287" s="98"/>
      <c r="M287" s="99"/>
    </row>
    <row r="288" spans="1:13" s="59" customFormat="1" ht="17.649999999999999" customHeight="1">
      <c r="A288" s="343" t="s">
        <v>310</v>
      </c>
      <c r="B288" s="384" t="s">
        <v>185</v>
      </c>
      <c r="C288" s="249" t="s">
        <v>97</v>
      </c>
      <c r="D288" s="278"/>
      <c r="E288" s="281"/>
      <c r="F288" s="226"/>
      <c r="G288" s="277"/>
      <c r="H288" s="158"/>
      <c r="I288" s="100"/>
      <c r="J288" s="99"/>
      <c r="K288" s="98"/>
      <c r="L288" s="98"/>
      <c r="M288" s="99"/>
    </row>
    <row r="289" spans="1:13" s="59" customFormat="1" ht="108" customHeight="1">
      <c r="A289" s="279"/>
      <c r="B289" s="304"/>
      <c r="C289" s="157" t="s">
        <v>168</v>
      </c>
      <c r="D289" s="483"/>
      <c r="E289" s="282"/>
      <c r="F289" s="483"/>
      <c r="G289" s="392"/>
      <c r="H289" s="158"/>
      <c r="I289" s="100"/>
      <c r="J289" s="99"/>
      <c r="K289" s="98"/>
      <c r="L289" s="98"/>
      <c r="M289" s="99"/>
    </row>
    <row r="290" spans="1:13" s="59" customFormat="1" ht="18.399999999999999" customHeight="1">
      <c r="A290" s="279"/>
      <c r="B290" s="304"/>
      <c r="C290" s="383" t="s">
        <v>29</v>
      </c>
      <c r="D290" s="483"/>
      <c r="E290" s="282"/>
      <c r="F290" s="483"/>
      <c r="G290" s="392"/>
      <c r="H290" s="158"/>
      <c r="I290" s="100"/>
      <c r="J290" s="99"/>
      <c r="K290" s="98"/>
      <c r="L290" s="98"/>
      <c r="M290" s="99"/>
    </row>
    <row r="291" spans="1:13" s="59" customFormat="1" ht="17.649999999999999" customHeight="1">
      <c r="A291" s="161" t="s">
        <v>311</v>
      </c>
      <c r="B291" s="452"/>
      <c r="C291" s="554" t="s">
        <v>169</v>
      </c>
      <c r="D291" s="430" t="s">
        <v>31</v>
      </c>
      <c r="E291" s="551">
        <v>1</v>
      </c>
      <c r="F291" s="563"/>
      <c r="G291" s="469">
        <f t="shared" ref="G291" si="6">E291*F291</f>
        <v>0</v>
      </c>
      <c r="H291" s="158"/>
      <c r="I291" s="100"/>
      <c r="J291" s="99"/>
      <c r="K291" s="98"/>
      <c r="L291" s="98"/>
      <c r="M291" s="99"/>
    </row>
    <row r="292" spans="1:13" s="59" customFormat="1">
      <c r="A292" s="231"/>
      <c r="B292" s="385"/>
      <c r="C292" s="383"/>
      <c r="D292" s="483"/>
      <c r="E292" s="282"/>
      <c r="F292" s="483"/>
      <c r="G292" s="555"/>
      <c r="H292" s="158"/>
      <c r="I292" s="100"/>
      <c r="J292" s="99"/>
      <c r="K292" s="98"/>
      <c r="L292" s="98"/>
      <c r="M292" s="99"/>
    </row>
    <row r="293" spans="1:13" s="59" customFormat="1" ht="17.649999999999999" customHeight="1">
      <c r="A293" s="343" t="s">
        <v>312</v>
      </c>
      <c r="B293" s="449" t="s">
        <v>189</v>
      </c>
      <c r="C293" s="556" t="s">
        <v>98</v>
      </c>
      <c r="D293" s="389"/>
      <c r="E293" s="285"/>
      <c r="F293" s="484"/>
      <c r="G293" s="390"/>
      <c r="H293" s="158"/>
      <c r="I293" s="100"/>
      <c r="J293" s="99"/>
      <c r="K293" s="98"/>
      <c r="L293" s="98"/>
      <c r="M293" s="99"/>
    </row>
    <row r="294" spans="1:13" s="59" customFormat="1" ht="109.7" customHeight="1">
      <c r="A294" s="279"/>
      <c r="B294" s="304"/>
      <c r="C294" s="383" t="s">
        <v>99</v>
      </c>
      <c r="D294" s="483"/>
      <c r="E294" s="282"/>
      <c r="F294" s="483"/>
      <c r="G294" s="392"/>
      <c r="H294" s="158"/>
      <c r="I294" s="100"/>
      <c r="J294" s="99"/>
      <c r="K294" s="98"/>
      <c r="L294" s="98"/>
      <c r="M294" s="99"/>
    </row>
    <row r="295" spans="1:13" s="59" customFormat="1" ht="15.95" customHeight="1">
      <c r="A295" s="279"/>
      <c r="B295" s="304"/>
      <c r="C295" s="383" t="s">
        <v>29</v>
      </c>
      <c r="D295" s="483"/>
      <c r="E295" s="282"/>
      <c r="F295" s="483"/>
      <c r="G295" s="392"/>
      <c r="H295" s="158"/>
      <c r="I295" s="100"/>
      <c r="J295" s="99"/>
      <c r="K295" s="98"/>
      <c r="L295" s="98"/>
      <c r="M295" s="99"/>
    </row>
    <row r="296" spans="1:13" s="59" customFormat="1" ht="15.95" customHeight="1">
      <c r="A296" s="161" t="s">
        <v>313</v>
      </c>
      <c r="B296" s="499"/>
      <c r="C296" s="403" t="s">
        <v>170</v>
      </c>
      <c r="D296" s="430" t="s">
        <v>31</v>
      </c>
      <c r="E296" s="551">
        <v>1</v>
      </c>
      <c r="F296" s="563"/>
      <c r="G296" s="469">
        <f>E296*F296</f>
        <v>0</v>
      </c>
      <c r="H296" s="158"/>
      <c r="I296" s="100"/>
      <c r="J296" s="99"/>
      <c r="K296" s="98"/>
      <c r="L296" s="98"/>
      <c r="M296" s="99"/>
    </row>
    <row r="297" spans="1:13" s="59" customFormat="1">
      <c r="A297" s="231"/>
      <c r="B297" s="385"/>
      <c r="C297" s="383"/>
      <c r="D297" s="483"/>
      <c r="E297" s="282"/>
      <c r="F297" s="484"/>
      <c r="G297" s="390"/>
      <c r="H297" s="158"/>
      <c r="I297" s="100"/>
      <c r="J297" s="99"/>
      <c r="K297" s="98"/>
      <c r="L297" s="98"/>
      <c r="M297" s="99"/>
    </row>
    <row r="298" spans="1:13" s="59" customFormat="1" ht="16.899999999999999" customHeight="1">
      <c r="A298" s="343" t="s">
        <v>314</v>
      </c>
      <c r="B298" s="449" t="s">
        <v>186</v>
      </c>
      <c r="C298" s="556" t="s">
        <v>100</v>
      </c>
      <c r="D298" s="389"/>
      <c r="E298" s="285"/>
      <c r="F298" s="484"/>
      <c r="G298" s="390"/>
      <c r="H298" s="158"/>
      <c r="I298" s="100"/>
      <c r="J298" s="99"/>
      <c r="K298" s="98"/>
      <c r="L298" s="98"/>
      <c r="M298" s="99"/>
    </row>
    <row r="299" spans="1:13" s="59" customFormat="1" ht="87.75" customHeight="1">
      <c r="A299" s="279"/>
      <c r="B299" s="304"/>
      <c r="C299" s="553" t="s">
        <v>171</v>
      </c>
      <c r="D299" s="483"/>
      <c r="E299" s="282"/>
      <c r="F299" s="483"/>
      <c r="G299" s="392"/>
      <c r="H299" s="158"/>
      <c r="I299" s="100"/>
      <c r="J299" s="99"/>
      <c r="K299" s="98"/>
      <c r="L299" s="98"/>
      <c r="M299" s="99"/>
    </row>
    <row r="300" spans="1:13" s="59" customFormat="1" ht="17.649999999999999" customHeight="1">
      <c r="A300" s="279"/>
      <c r="B300" s="304"/>
      <c r="C300" s="383" t="s">
        <v>29</v>
      </c>
      <c r="D300" s="483"/>
      <c r="E300" s="282"/>
      <c r="F300" s="483"/>
      <c r="G300" s="392"/>
      <c r="H300" s="158"/>
      <c r="I300" s="100"/>
      <c r="J300" s="99"/>
      <c r="K300" s="98"/>
      <c r="L300" s="98"/>
      <c r="M300" s="99"/>
    </row>
    <row r="301" spans="1:13" s="59" customFormat="1" ht="17.649999999999999" customHeight="1">
      <c r="A301" s="162" t="s">
        <v>315</v>
      </c>
      <c r="B301" s="304"/>
      <c r="C301" s="383" t="s">
        <v>101</v>
      </c>
      <c r="D301" s="483" t="s">
        <v>31</v>
      </c>
      <c r="E301" s="550">
        <v>2</v>
      </c>
      <c r="F301" s="557"/>
      <c r="G301" s="459">
        <f>E301*F301</f>
        <v>0</v>
      </c>
      <c r="H301" s="158"/>
      <c r="I301" s="100"/>
      <c r="J301" s="99"/>
      <c r="K301" s="98"/>
      <c r="L301" s="98"/>
      <c r="M301" s="99"/>
    </row>
    <row r="302" spans="1:13" s="59" customFormat="1" ht="17.649999999999999" customHeight="1">
      <c r="A302" s="161" t="s">
        <v>316</v>
      </c>
      <c r="B302" s="499"/>
      <c r="C302" s="403" t="s">
        <v>172</v>
      </c>
      <c r="D302" s="430" t="s">
        <v>31</v>
      </c>
      <c r="E302" s="551">
        <v>1</v>
      </c>
      <c r="F302" s="445"/>
      <c r="G302" s="469">
        <f t="shared" ref="G302" si="7">E302*F302</f>
        <v>0</v>
      </c>
      <c r="H302" s="158"/>
      <c r="I302" s="100"/>
      <c r="J302" s="99"/>
      <c r="K302" s="98"/>
      <c r="L302" s="98"/>
      <c r="M302" s="99"/>
    </row>
    <row r="303" spans="1:13" s="59" customFormat="1">
      <c r="A303" s="287"/>
      <c r="B303" s="208"/>
      <c r="C303" s="207"/>
      <c r="D303" s="276"/>
      <c r="E303" s="283"/>
      <c r="F303" s="262"/>
      <c r="G303" s="284"/>
      <c r="H303" s="158"/>
      <c r="I303" s="100"/>
      <c r="J303" s="99"/>
      <c r="K303" s="98"/>
      <c r="L303" s="98"/>
      <c r="M303" s="99"/>
    </row>
    <row r="304" spans="1:13" s="59" customFormat="1">
      <c r="A304" s="290" t="s">
        <v>162</v>
      </c>
      <c r="B304" s="291"/>
      <c r="C304" s="292" t="s">
        <v>173</v>
      </c>
      <c r="D304" s="293"/>
      <c r="E304" s="294"/>
      <c r="F304" s="295"/>
      <c r="G304" s="426">
        <f>SUM(G291:G303)</f>
        <v>0</v>
      </c>
      <c r="H304" s="475"/>
      <c r="I304" s="100"/>
      <c r="J304" s="99"/>
      <c r="K304" s="98"/>
      <c r="L304" s="98"/>
      <c r="M304" s="99"/>
    </row>
    <row r="305" spans="1:13" s="59" customFormat="1">
      <c r="A305" s="231"/>
      <c r="B305" s="208"/>
      <c r="C305" s="207"/>
      <c r="D305" s="276"/>
      <c r="E305" s="297"/>
      <c r="F305" s="226"/>
      <c r="G305" s="277"/>
      <c r="H305" s="158"/>
      <c r="I305" s="100"/>
      <c r="J305" s="99"/>
      <c r="K305" s="98"/>
      <c r="L305" s="98"/>
      <c r="M305" s="99"/>
    </row>
    <row r="306" spans="1:13" s="59" customFormat="1">
      <c r="A306" s="290" t="s">
        <v>174</v>
      </c>
      <c r="B306" s="291" t="s">
        <v>103</v>
      </c>
      <c r="C306" s="298" t="s">
        <v>104</v>
      </c>
      <c r="D306" s="291"/>
      <c r="E306" s="294"/>
      <c r="F306" s="291"/>
      <c r="G306" s="291"/>
      <c r="H306" s="158"/>
      <c r="I306" s="100"/>
      <c r="J306" s="99"/>
      <c r="K306" s="98"/>
      <c r="L306" s="98"/>
      <c r="M306" s="99"/>
    </row>
    <row r="307" spans="1:13" s="59" customFormat="1" ht="138.94999999999999" customHeight="1">
      <c r="A307" s="231"/>
      <c r="B307" s="208"/>
      <c r="C307" s="383" t="s">
        <v>105</v>
      </c>
      <c r="D307" s="483"/>
      <c r="E307" s="286"/>
      <c r="F307" s="483"/>
      <c r="G307" s="392"/>
      <c r="H307" s="158"/>
      <c r="I307" s="100"/>
      <c r="J307" s="99"/>
      <c r="K307" s="98"/>
      <c r="L307" s="98"/>
      <c r="M307" s="99"/>
    </row>
    <row r="308" spans="1:13" s="59" customFormat="1">
      <c r="A308" s="231"/>
      <c r="B308" s="208"/>
      <c r="C308" s="383"/>
      <c r="D308" s="483"/>
      <c r="E308" s="286"/>
      <c r="F308" s="484"/>
      <c r="G308" s="390"/>
      <c r="H308" s="158"/>
      <c r="I308" s="100"/>
      <c r="J308" s="99"/>
      <c r="K308" s="98"/>
      <c r="L308" s="98"/>
      <c r="M308" s="99"/>
    </row>
    <row r="309" spans="1:13" s="59" customFormat="1">
      <c r="A309" s="391" t="s">
        <v>309</v>
      </c>
      <c r="B309" s="208" t="s">
        <v>194</v>
      </c>
      <c r="C309" s="556" t="s">
        <v>106</v>
      </c>
      <c r="D309" s="389"/>
      <c r="E309" s="299"/>
      <c r="F309" s="484"/>
      <c r="G309" s="390"/>
      <c r="H309" s="158"/>
      <c r="I309" s="100"/>
      <c r="J309" s="99"/>
      <c r="K309" s="98"/>
      <c r="L309" s="98"/>
      <c r="M309" s="99"/>
    </row>
    <row r="310" spans="1:13" s="59" customFormat="1" ht="46.35" customHeight="1">
      <c r="A310" s="231"/>
      <c r="B310" s="385"/>
      <c r="C310" s="558" t="s">
        <v>107</v>
      </c>
      <c r="D310" s="483"/>
      <c r="E310" s="286"/>
      <c r="F310" s="483"/>
      <c r="G310" s="392"/>
      <c r="H310" s="158"/>
      <c r="I310" s="100"/>
      <c r="J310" s="99"/>
      <c r="K310" s="98"/>
      <c r="L310" s="98"/>
      <c r="M310" s="99"/>
    </row>
    <row r="311" spans="1:13" s="59" customFormat="1" ht="19.5" customHeight="1">
      <c r="A311" s="231"/>
      <c r="B311" s="385"/>
      <c r="C311" s="558" t="s">
        <v>176</v>
      </c>
      <c r="D311" s="483"/>
      <c r="E311" s="286"/>
      <c r="F311" s="483"/>
      <c r="G311" s="392"/>
      <c r="H311" s="158"/>
      <c r="I311" s="100"/>
      <c r="J311" s="99"/>
      <c r="K311" s="98"/>
      <c r="L311" s="98"/>
      <c r="M311" s="99"/>
    </row>
    <row r="312" spans="1:13" s="59" customFormat="1" ht="19.7" customHeight="1">
      <c r="A312" s="231"/>
      <c r="B312" s="385"/>
      <c r="C312" s="558" t="s">
        <v>29</v>
      </c>
      <c r="D312" s="483"/>
      <c r="E312" s="286"/>
      <c r="F312" s="484"/>
      <c r="G312" s="390"/>
      <c r="H312" s="158"/>
      <c r="I312" s="100"/>
      <c r="J312" s="99"/>
      <c r="K312" s="98"/>
      <c r="L312" s="98"/>
      <c r="M312" s="99"/>
    </row>
    <row r="313" spans="1:13" s="59" customFormat="1" ht="17.649999999999999" customHeight="1">
      <c r="A313" s="159" t="s">
        <v>393</v>
      </c>
      <c r="B313" s="385"/>
      <c r="C313" s="558" t="s">
        <v>177</v>
      </c>
      <c r="D313" s="483" t="s">
        <v>39</v>
      </c>
      <c r="E313" s="559">
        <v>184</v>
      </c>
      <c r="F313" s="482"/>
      <c r="G313" s="459">
        <f>E313*F313</f>
        <v>0</v>
      </c>
      <c r="H313" s="158"/>
      <c r="I313" s="100"/>
      <c r="J313" s="99"/>
      <c r="K313" s="98"/>
      <c r="L313" s="98"/>
      <c r="M313" s="99"/>
    </row>
    <row r="314" spans="1:13" s="59" customFormat="1" ht="17.649999999999999" customHeight="1">
      <c r="A314" s="161" t="s">
        <v>394</v>
      </c>
      <c r="B314" s="499"/>
      <c r="C314" s="560" t="s">
        <v>397</v>
      </c>
      <c r="D314" s="430" t="s">
        <v>39</v>
      </c>
      <c r="E314" s="561">
        <v>362</v>
      </c>
      <c r="F314" s="445"/>
      <c r="G314" s="469">
        <f t="shared" ref="G314" si="8">E314*F314</f>
        <v>0</v>
      </c>
      <c r="H314" s="158"/>
      <c r="I314" s="100"/>
      <c r="J314" s="99"/>
      <c r="K314" s="98"/>
      <c r="L314" s="98"/>
      <c r="M314" s="99"/>
    </row>
    <row r="315" spans="1:13" s="59" customFormat="1">
      <c r="A315" s="287"/>
      <c r="B315" s="208"/>
      <c r="C315" s="300"/>
      <c r="D315" s="276"/>
      <c r="E315" s="286"/>
      <c r="F315" s="226"/>
      <c r="G315" s="277"/>
      <c r="H315" s="158"/>
      <c r="I315" s="100"/>
      <c r="J315" s="99"/>
      <c r="K315" s="98"/>
      <c r="L315" s="98"/>
      <c r="M315" s="99"/>
    </row>
    <row r="316" spans="1:13" s="59" customFormat="1" ht="18.2" customHeight="1">
      <c r="A316" s="448" t="s">
        <v>395</v>
      </c>
      <c r="B316" s="384" t="s">
        <v>195</v>
      </c>
      <c r="C316" s="163" t="s">
        <v>108</v>
      </c>
      <c r="D316" s="278"/>
      <c r="E316" s="299"/>
      <c r="F316" s="226"/>
      <c r="G316" s="277"/>
      <c r="H316" s="158"/>
      <c r="I316" s="100"/>
      <c r="J316" s="99"/>
      <c r="K316" s="98"/>
      <c r="L316" s="98"/>
      <c r="M316" s="99"/>
    </row>
    <row r="317" spans="1:13" s="59" customFormat="1" ht="19.5" customHeight="1">
      <c r="A317" s="212"/>
      <c r="B317" s="385"/>
      <c r="C317" s="558" t="s">
        <v>29</v>
      </c>
      <c r="D317" s="483"/>
      <c r="E317" s="286"/>
      <c r="F317" s="484"/>
      <c r="G317" s="390"/>
      <c r="H317" s="158"/>
      <c r="I317" s="100"/>
      <c r="J317" s="99"/>
      <c r="K317" s="98"/>
      <c r="L317" s="98"/>
      <c r="M317" s="99"/>
    </row>
    <row r="318" spans="1:13" s="59" customFormat="1" ht="22.7" customHeight="1">
      <c r="A318" s="161" t="s">
        <v>396</v>
      </c>
      <c r="B318" s="499"/>
      <c r="C318" s="560" t="s">
        <v>109</v>
      </c>
      <c r="D318" s="430" t="s">
        <v>102</v>
      </c>
      <c r="E318" s="561">
        <v>13</v>
      </c>
      <c r="F318" s="562"/>
      <c r="G318" s="469">
        <f>E318*F318</f>
        <v>0</v>
      </c>
      <c r="H318" s="158"/>
      <c r="I318" s="100"/>
      <c r="J318" s="99"/>
      <c r="K318" s="98"/>
      <c r="L318" s="98"/>
      <c r="M318" s="99"/>
    </row>
    <row r="319" spans="1:13" s="59" customFormat="1">
      <c r="A319" s="231"/>
      <c r="B319" s="208"/>
      <c r="C319" s="300"/>
      <c r="D319" s="276"/>
      <c r="E319" s="286"/>
      <c r="F319" s="226"/>
      <c r="G319" s="284">
        <v>0</v>
      </c>
      <c r="H319" s="158"/>
      <c r="I319" s="100"/>
      <c r="J319" s="99"/>
      <c r="K319" s="98"/>
      <c r="L319" s="98"/>
      <c r="M319" s="99"/>
    </row>
    <row r="320" spans="1:13" s="59" customFormat="1">
      <c r="A320" s="290" t="s">
        <v>174</v>
      </c>
      <c r="B320" s="291"/>
      <c r="C320" s="298" t="s">
        <v>178</v>
      </c>
      <c r="D320" s="291"/>
      <c r="E320" s="294"/>
      <c r="F320" s="291"/>
      <c r="G320" s="426">
        <f>SUM(G313:G318)</f>
        <v>0</v>
      </c>
      <c r="H320" s="158"/>
      <c r="I320" s="100"/>
      <c r="J320" s="99"/>
      <c r="K320" s="98"/>
      <c r="L320" s="98"/>
      <c r="M320" s="99"/>
    </row>
    <row r="321" spans="1:13" s="59" customFormat="1">
      <c r="A321" s="231"/>
      <c r="B321" s="208"/>
      <c r="C321" s="207"/>
      <c r="D321" s="276"/>
      <c r="E321" s="286"/>
      <c r="F321" s="226"/>
      <c r="G321" s="277"/>
      <c r="H321" s="158"/>
      <c r="I321" s="100"/>
      <c r="J321" s="99"/>
      <c r="K321" s="98"/>
      <c r="L321" s="98"/>
      <c r="M321" s="99"/>
    </row>
    <row r="322" spans="1:13" s="59" customFormat="1">
      <c r="A322" s="290" t="s">
        <v>179</v>
      </c>
      <c r="B322" s="291" t="s">
        <v>180</v>
      </c>
      <c r="C322" s="298" t="s">
        <v>181</v>
      </c>
      <c r="D322" s="291"/>
      <c r="E322" s="294"/>
      <c r="F322" s="291"/>
      <c r="G322" s="296"/>
      <c r="H322" s="158"/>
      <c r="I322" s="100"/>
      <c r="J322" s="99"/>
      <c r="K322" s="98"/>
      <c r="L322" s="98"/>
      <c r="M322" s="99"/>
    </row>
    <row r="323" spans="1:13" s="59" customFormat="1" ht="21.4" customHeight="1">
      <c r="A323" s="402" t="s">
        <v>398</v>
      </c>
      <c r="B323" s="304"/>
      <c r="C323" s="383" t="s">
        <v>182</v>
      </c>
      <c r="D323" s="483"/>
      <c r="E323" s="286"/>
      <c r="F323" s="483"/>
      <c r="G323" s="392"/>
      <c r="H323" s="158"/>
      <c r="I323" s="100"/>
      <c r="J323" s="99"/>
      <c r="K323" s="98"/>
      <c r="L323" s="98"/>
      <c r="M323" s="99"/>
    </row>
    <row r="324" spans="1:13" s="59" customFormat="1" ht="15.95" customHeight="1">
      <c r="A324" s="287"/>
      <c r="B324" s="385"/>
      <c r="C324" s="383" t="s">
        <v>29</v>
      </c>
      <c r="D324" s="483"/>
      <c r="E324" s="286"/>
      <c r="F324" s="484"/>
      <c r="G324" s="390"/>
      <c r="H324" s="158"/>
      <c r="I324" s="100"/>
      <c r="J324" s="99"/>
      <c r="K324" s="98"/>
      <c r="L324" s="98"/>
      <c r="M324" s="99"/>
    </row>
    <row r="325" spans="1:13" s="59" customFormat="1" ht="15.95" customHeight="1">
      <c r="A325" s="164" t="s">
        <v>399</v>
      </c>
      <c r="B325" s="385"/>
      <c r="C325" s="383" t="s">
        <v>183</v>
      </c>
      <c r="D325" s="483" t="s">
        <v>31</v>
      </c>
      <c r="E325" s="550">
        <v>4</v>
      </c>
      <c r="F325" s="482"/>
      <c r="G325" s="459">
        <f t="shared" ref="G325" si="9">E325*F325</f>
        <v>0</v>
      </c>
      <c r="H325" s="158"/>
      <c r="I325" s="100"/>
      <c r="J325" s="99"/>
      <c r="K325" s="98"/>
      <c r="L325" s="98"/>
      <c r="M325" s="99"/>
    </row>
    <row r="326" spans="1:13" s="480" customFormat="1" ht="15.95" customHeight="1">
      <c r="A326" s="485" t="s">
        <v>333</v>
      </c>
      <c r="B326" s="499"/>
      <c r="C326" s="403" t="s">
        <v>402</v>
      </c>
      <c r="D326" s="430" t="s">
        <v>403</v>
      </c>
      <c r="E326" s="551">
        <v>1</v>
      </c>
      <c r="F326" s="445"/>
      <c r="G326" s="469">
        <f>E326*F326</f>
        <v>0</v>
      </c>
      <c r="H326" s="158"/>
      <c r="I326" s="100"/>
      <c r="J326" s="99"/>
      <c r="K326" s="98"/>
      <c r="L326" s="98"/>
      <c r="M326" s="99"/>
    </row>
    <row r="327" spans="1:13" s="59" customFormat="1" ht="15.95" customHeight="1">
      <c r="A327" s="164"/>
      <c r="B327" s="208"/>
      <c r="C327" s="207"/>
      <c r="D327" s="276"/>
      <c r="E327" s="283"/>
      <c r="F327" s="226"/>
      <c r="G327" s="284"/>
      <c r="H327" s="158"/>
      <c r="I327" s="100"/>
      <c r="J327" s="99"/>
      <c r="K327" s="98"/>
      <c r="L327" s="98"/>
      <c r="M327" s="99"/>
    </row>
    <row r="328" spans="1:13" s="59" customFormat="1">
      <c r="A328" s="290" t="s">
        <v>179</v>
      </c>
      <c r="B328" s="291" t="s">
        <v>180</v>
      </c>
      <c r="C328" s="298" t="s">
        <v>184</v>
      </c>
      <c r="D328" s="291"/>
      <c r="E328" s="294"/>
      <c r="F328" s="291"/>
      <c r="G328" s="296">
        <f>SUM(G325:G326)</f>
        <v>0</v>
      </c>
      <c r="H328" s="158"/>
      <c r="I328" s="100"/>
      <c r="J328" s="99"/>
      <c r="K328" s="98"/>
      <c r="L328" s="98"/>
      <c r="M328" s="99"/>
    </row>
    <row r="329" spans="1:13" s="59" customFormat="1">
      <c r="A329" s="208"/>
      <c r="B329" s="212"/>
      <c r="C329" s="128"/>
      <c r="D329" s="276"/>
      <c r="E329" s="133"/>
      <c r="F329" s="226"/>
      <c r="G329" s="132"/>
      <c r="H329" s="209"/>
    </row>
    <row r="330" spans="1:13" s="68" customFormat="1">
      <c r="A330" s="216"/>
      <c r="B330" s="210"/>
      <c r="C330" s="186" t="s">
        <v>400</v>
      </c>
      <c r="D330" s="211"/>
      <c r="E330" s="211"/>
      <c r="F330" s="211"/>
      <c r="G330" s="240">
        <f>G278+G304+G320+G328</f>
        <v>0</v>
      </c>
      <c r="H330" s="214"/>
    </row>
    <row r="331" spans="1:13" s="15" customFormat="1">
      <c r="A331" s="256"/>
      <c r="B331" s="256"/>
      <c r="C331" s="123"/>
      <c r="D331" s="122"/>
      <c r="E331" s="122"/>
      <c r="F331" s="122"/>
      <c r="G331" s="126"/>
      <c r="H331" s="238"/>
    </row>
    <row r="332" spans="1:13" s="90" customFormat="1" ht="12">
      <c r="A332" s="342" t="s">
        <v>304</v>
      </c>
      <c r="B332" s="210"/>
      <c r="C332" s="186" t="s">
        <v>113</v>
      </c>
      <c r="D332" s="211"/>
      <c r="E332" s="211"/>
      <c r="F332" s="170"/>
      <c r="G332" s="240"/>
      <c r="H332" s="215"/>
    </row>
    <row r="333" spans="1:13" s="90" customFormat="1" ht="12">
      <c r="A333" s="208"/>
      <c r="B333" s="212"/>
      <c r="C333" s="205"/>
      <c r="D333" s="225"/>
      <c r="E333" s="171"/>
      <c r="F333" s="172"/>
      <c r="G333" s="78"/>
      <c r="H333" s="215"/>
    </row>
    <row r="334" spans="1:13" s="90" customFormat="1" ht="57" customHeight="1">
      <c r="A334" s="442" t="s">
        <v>305</v>
      </c>
      <c r="B334" s="212"/>
      <c r="C334" s="446" t="s">
        <v>114</v>
      </c>
      <c r="D334" s="225"/>
      <c r="E334" s="133"/>
      <c r="F334" s="226"/>
      <c r="G334" s="241"/>
      <c r="H334" s="215"/>
    </row>
    <row r="335" spans="1:13" s="90" customFormat="1" ht="30.2" customHeight="1">
      <c r="A335" s="208"/>
      <c r="B335" s="212"/>
      <c r="C335" s="217" t="s">
        <v>115</v>
      </c>
      <c r="D335" s="225"/>
      <c r="E335" s="133"/>
      <c r="F335" s="226"/>
      <c r="G335" s="241"/>
      <c r="H335" s="215"/>
    </row>
    <row r="336" spans="1:13" s="90" customFormat="1" ht="17.649999999999999" customHeight="1">
      <c r="A336" s="208"/>
      <c r="B336" s="212"/>
      <c r="C336" s="217" t="s">
        <v>116</v>
      </c>
      <c r="D336" s="225"/>
      <c r="E336" s="133"/>
      <c r="F336" s="226"/>
      <c r="G336" s="241"/>
      <c r="H336" s="215"/>
    </row>
    <row r="337" spans="1:19" s="90" customFormat="1" ht="17.649999999999999" customHeight="1">
      <c r="A337" s="208"/>
      <c r="B337" s="212"/>
      <c r="C337" s="217" t="s">
        <v>117</v>
      </c>
      <c r="D337" s="225"/>
      <c r="E337" s="133"/>
      <c r="F337" s="226"/>
      <c r="G337" s="241"/>
      <c r="H337" s="215"/>
    </row>
    <row r="338" spans="1:19" s="90" customFormat="1" ht="31.35" customHeight="1">
      <c r="A338" s="208"/>
      <c r="B338" s="212"/>
      <c r="C338" s="217" t="s">
        <v>118</v>
      </c>
      <c r="D338" s="225"/>
      <c r="E338" s="133"/>
      <c r="F338" s="226"/>
      <c r="G338" s="241"/>
      <c r="H338" s="215"/>
    </row>
    <row r="339" spans="1:19" s="90" customFormat="1" ht="16.350000000000001" customHeight="1">
      <c r="A339" s="208"/>
      <c r="B339" s="212"/>
      <c r="C339" s="431" t="s">
        <v>354</v>
      </c>
      <c r="D339" s="225"/>
      <c r="E339" s="133"/>
      <c r="F339" s="226"/>
      <c r="G339" s="241"/>
      <c r="H339" s="215"/>
    </row>
    <row r="340" spans="1:19" s="90" customFormat="1" ht="16.350000000000001" customHeight="1">
      <c r="A340" s="208"/>
      <c r="B340" s="212"/>
      <c r="C340" s="431" t="s">
        <v>353</v>
      </c>
      <c r="D340" s="432" t="s">
        <v>355</v>
      </c>
      <c r="E340" s="133"/>
      <c r="F340" s="226"/>
      <c r="G340" s="241"/>
      <c r="H340" s="215"/>
    </row>
    <row r="341" spans="1:19" s="90" customFormat="1" ht="16.350000000000001" customHeight="1">
      <c r="A341" s="289"/>
      <c r="B341" s="222"/>
      <c r="C341" s="173" t="s">
        <v>29</v>
      </c>
      <c r="D341" s="174">
        <v>0.01</v>
      </c>
      <c r="E341" s="135"/>
      <c r="F341" s="261"/>
      <c r="G341" s="182"/>
      <c r="H341" s="215"/>
    </row>
    <row r="342" spans="1:19" s="15" customFormat="1">
      <c r="A342" s="243"/>
      <c r="B342" s="243"/>
      <c r="C342" s="190"/>
      <c r="D342" s="253"/>
      <c r="E342" s="175"/>
      <c r="F342" s="246"/>
      <c r="G342" s="176"/>
      <c r="H342" s="238"/>
    </row>
    <row r="343" spans="1:19" s="15" customFormat="1">
      <c r="A343" s="439"/>
      <c r="B343" s="436"/>
      <c r="C343" s="433" t="s">
        <v>356</v>
      </c>
      <c r="D343" s="437"/>
      <c r="E343" s="440"/>
      <c r="F343" s="438"/>
      <c r="G343" s="435">
        <f>SUM(G341:G342)</f>
        <v>0</v>
      </c>
      <c r="H343" s="434"/>
      <c r="I343" s="434"/>
      <c r="J343" s="434"/>
      <c r="K343" s="105"/>
      <c r="L343" s="105"/>
      <c r="M343" s="105"/>
      <c r="N343" s="105"/>
      <c r="O343" s="105"/>
      <c r="P343" s="105"/>
      <c r="Q343" s="105"/>
      <c r="R343" s="105"/>
      <c r="S343" s="105"/>
    </row>
    <row r="344" spans="1:19" s="15" customFormat="1">
      <c r="A344" s="243"/>
      <c r="B344" s="243"/>
      <c r="C344" s="190"/>
      <c r="D344" s="253"/>
      <c r="E344" s="175"/>
      <c r="F344" s="246"/>
      <c r="G344" s="176"/>
      <c r="H344" s="238"/>
    </row>
    <row r="345" spans="1:19" s="15" customFormat="1">
      <c r="A345" s="243"/>
      <c r="B345" s="243"/>
      <c r="C345" s="190"/>
      <c r="D345" s="253"/>
      <c r="E345" s="175"/>
      <c r="F345" s="246"/>
      <c r="G345" s="176"/>
      <c r="H345" s="238"/>
    </row>
    <row r="346" spans="1:19" s="15" customFormat="1">
      <c r="A346" s="243"/>
      <c r="B346" s="243"/>
      <c r="C346" s="190"/>
      <c r="D346" s="253"/>
      <c r="E346" s="175"/>
      <c r="F346" s="246"/>
      <c r="G346" s="176"/>
      <c r="H346" s="238"/>
    </row>
    <row r="347" spans="1:19" s="15" customFormat="1">
      <c r="A347" s="243"/>
      <c r="B347" s="243"/>
      <c r="C347" s="190"/>
      <c r="D347" s="253"/>
      <c r="E347" s="175"/>
      <c r="F347" s="246"/>
      <c r="G347" s="176"/>
      <c r="H347" s="238"/>
    </row>
    <row r="348" spans="1:19" s="15" customFormat="1">
      <c r="A348" s="243"/>
      <c r="B348" s="243"/>
      <c r="C348" s="190"/>
      <c r="D348" s="253"/>
      <c r="E348" s="175"/>
      <c r="F348" s="246"/>
      <c r="G348" s="176"/>
      <c r="H348" s="238"/>
    </row>
    <row r="349" spans="1:19" s="15" customFormat="1">
      <c r="A349" s="243"/>
      <c r="B349" s="243"/>
      <c r="C349" s="190"/>
      <c r="D349" s="253"/>
      <c r="E349" s="175"/>
      <c r="F349" s="246"/>
      <c r="G349" s="176"/>
      <c r="H349" s="238"/>
    </row>
    <row r="350" spans="1:19" s="15" customFormat="1">
      <c r="A350" s="243"/>
      <c r="B350" s="243"/>
      <c r="C350" s="190"/>
      <c r="D350" s="253"/>
      <c r="E350" s="175"/>
      <c r="F350" s="246"/>
      <c r="G350" s="176"/>
      <c r="H350" s="238"/>
    </row>
    <row r="351" spans="1:19" s="15" customFormat="1">
      <c r="A351" s="243"/>
      <c r="B351" s="243"/>
      <c r="C351" s="190"/>
      <c r="D351" s="253"/>
      <c r="E351" s="175"/>
      <c r="F351" s="246"/>
      <c r="G351" s="176"/>
      <c r="H351" s="238"/>
    </row>
    <row r="352" spans="1:19" s="15" customFormat="1">
      <c r="A352" s="243"/>
      <c r="B352" s="243"/>
      <c r="C352" s="190"/>
      <c r="D352" s="253"/>
      <c r="E352" s="175"/>
      <c r="F352" s="246"/>
      <c r="G352" s="176"/>
      <c r="H352" s="238"/>
    </row>
    <row r="353" spans="1:8" s="15" customFormat="1">
      <c r="A353" s="243"/>
      <c r="B353" s="243"/>
      <c r="C353" s="190"/>
      <c r="D353" s="253"/>
      <c r="E353" s="175"/>
      <c r="F353" s="246"/>
      <c r="G353" s="176"/>
      <c r="H353" s="238"/>
    </row>
    <row r="354" spans="1:8" s="15" customFormat="1">
      <c r="A354" s="243"/>
      <c r="B354" s="243"/>
      <c r="C354" s="190"/>
      <c r="D354" s="253"/>
      <c r="E354" s="175"/>
      <c r="F354" s="246"/>
      <c r="G354" s="176"/>
      <c r="H354" s="238"/>
    </row>
    <row r="355" spans="1:8" s="15" customFormat="1">
      <c r="A355" s="243"/>
      <c r="B355" s="243"/>
      <c r="C355" s="190"/>
      <c r="D355" s="253"/>
      <c r="E355" s="175"/>
      <c r="F355" s="246"/>
      <c r="G355" s="176"/>
      <c r="H355" s="238"/>
    </row>
    <row r="356" spans="1:8" s="15" customFormat="1">
      <c r="A356" s="243"/>
      <c r="B356" s="243"/>
      <c r="C356" s="190"/>
      <c r="D356" s="253"/>
      <c r="E356" s="175"/>
      <c r="F356" s="246"/>
      <c r="G356" s="176"/>
      <c r="H356" s="238"/>
    </row>
    <row r="357" spans="1:8" s="15" customFormat="1">
      <c r="A357" s="243"/>
      <c r="B357" s="243"/>
      <c r="C357" s="190"/>
      <c r="D357" s="253"/>
      <c r="E357" s="175"/>
      <c r="F357" s="246"/>
      <c r="G357" s="176"/>
      <c r="H357" s="238"/>
    </row>
    <row r="358" spans="1:8" s="15" customFormat="1">
      <c r="A358" s="243"/>
      <c r="B358" s="243"/>
      <c r="C358" s="190"/>
      <c r="D358" s="253"/>
      <c r="E358" s="175"/>
      <c r="F358" s="246"/>
      <c r="G358" s="176"/>
      <c r="H358" s="238"/>
    </row>
    <row r="359" spans="1:8" s="15" customFormat="1">
      <c r="A359" s="243"/>
      <c r="B359" s="243"/>
      <c r="C359" s="190"/>
      <c r="D359" s="253"/>
      <c r="E359" s="175"/>
      <c r="F359" s="246"/>
      <c r="G359" s="176"/>
      <c r="H359" s="238"/>
    </row>
    <row r="360" spans="1:8" s="15" customFormat="1">
      <c r="A360" s="243"/>
      <c r="B360" s="243"/>
      <c r="C360" s="190"/>
      <c r="D360" s="253"/>
      <c r="E360" s="175"/>
      <c r="F360" s="246"/>
      <c r="G360" s="176"/>
      <c r="H360" s="238"/>
    </row>
    <row r="361" spans="1:8" s="15" customFormat="1">
      <c r="A361" s="243"/>
      <c r="B361" s="243"/>
      <c r="C361" s="190"/>
      <c r="D361" s="253"/>
      <c r="E361" s="175"/>
      <c r="F361" s="246"/>
      <c r="G361" s="176"/>
      <c r="H361" s="238"/>
    </row>
    <row r="362" spans="1:8" s="15" customFormat="1">
      <c r="A362" s="243"/>
      <c r="B362" s="243"/>
      <c r="C362" s="190"/>
      <c r="D362" s="253"/>
      <c r="E362" s="175"/>
      <c r="F362" s="246"/>
      <c r="G362" s="176"/>
      <c r="H362" s="238"/>
    </row>
    <row r="363" spans="1:8" s="15" customFormat="1">
      <c r="A363" s="243"/>
      <c r="B363" s="243"/>
      <c r="C363" s="190"/>
      <c r="D363" s="253"/>
      <c r="E363" s="175"/>
      <c r="F363" s="246"/>
      <c r="G363" s="176"/>
      <c r="H363" s="238"/>
    </row>
    <row r="364" spans="1:8" s="15" customFormat="1">
      <c r="A364" s="243"/>
      <c r="B364" s="243"/>
      <c r="C364" s="190"/>
      <c r="D364" s="253"/>
      <c r="E364" s="175"/>
      <c r="F364" s="246"/>
      <c r="G364" s="176"/>
      <c r="H364" s="238"/>
    </row>
    <row r="365" spans="1:8" s="15" customFormat="1">
      <c r="A365" s="243"/>
      <c r="B365" s="243"/>
      <c r="C365" s="190"/>
      <c r="D365" s="253"/>
      <c r="E365" s="175"/>
      <c r="F365" s="246"/>
      <c r="G365" s="176"/>
      <c r="H365" s="238"/>
    </row>
    <row r="366" spans="1:8" s="15" customFormat="1">
      <c r="A366" s="243"/>
      <c r="B366" s="243"/>
      <c r="C366" s="190"/>
      <c r="D366" s="253"/>
      <c r="E366" s="175"/>
      <c r="F366" s="246"/>
      <c r="G366" s="176"/>
      <c r="H366" s="238"/>
    </row>
    <row r="367" spans="1:8" s="15" customFormat="1">
      <c r="A367" s="243"/>
      <c r="B367" s="243"/>
      <c r="C367" s="190"/>
      <c r="D367" s="253"/>
      <c r="E367" s="175"/>
      <c r="F367" s="246"/>
      <c r="G367" s="176"/>
      <c r="H367" s="238"/>
    </row>
    <row r="368" spans="1:8" s="15" customFormat="1">
      <c r="A368" s="243"/>
      <c r="B368" s="243"/>
      <c r="C368" s="190"/>
      <c r="D368" s="253"/>
      <c r="E368" s="175"/>
      <c r="F368" s="246"/>
      <c r="G368" s="176"/>
      <c r="H368" s="238"/>
    </row>
    <row r="369" spans="1:8" s="15" customFormat="1">
      <c r="A369" s="243"/>
      <c r="B369" s="243"/>
      <c r="C369" s="190"/>
      <c r="D369" s="253"/>
      <c r="E369" s="175"/>
      <c r="F369" s="246"/>
      <c r="G369" s="176"/>
      <c r="H369" s="238"/>
    </row>
    <row r="370" spans="1:8" s="15" customFormat="1">
      <c r="A370" s="243"/>
      <c r="B370" s="243"/>
      <c r="C370" s="190"/>
      <c r="D370" s="253"/>
      <c r="E370" s="175"/>
      <c r="F370" s="246"/>
      <c r="G370" s="176"/>
      <c r="H370" s="238"/>
    </row>
    <row r="371" spans="1:8" s="15" customFormat="1">
      <c r="A371" s="243"/>
      <c r="B371" s="243"/>
      <c r="C371" s="190"/>
      <c r="D371" s="253"/>
      <c r="E371" s="175"/>
      <c r="F371" s="246"/>
      <c r="G371" s="176"/>
      <c r="H371" s="238"/>
    </row>
    <row r="372" spans="1:8" s="15" customFormat="1">
      <c r="A372" s="243"/>
      <c r="B372" s="243"/>
      <c r="C372" s="190"/>
      <c r="D372" s="253"/>
      <c r="E372" s="175"/>
      <c r="F372" s="246"/>
      <c r="G372" s="176"/>
      <c r="H372" s="238"/>
    </row>
    <row r="373" spans="1:8" s="15" customFormat="1">
      <c r="A373" s="243"/>
      <c r="B373" s="243"/>
      <c r="C373" s="190"/>
      <c r="D373" s="253"/>
      <c r="E373" s="175"/>
      <c r="F373" s="246"/>
      <c r="G373" s="176"/>
      <c r="H373" s="238"/>
    </row>
    <row r="374" spans="1:8" s="15" customFormat="1">
      <c r="A374" s="243"/>
      <c r="B374" s="243"/>
      <c r="C374" s="190"/>
      <c r="D374" s="253"/>
      <c r="E374" s="175"/>
      <c r="F374" s="246"/>
      <c r="G374" s="176"/>
      <c r="H374" s="238"/>
    </row>
    <row r="375" spans="1:8" s="15" customFormat="1">
      <c r="A375" s="243"/>
      <c r="B375" s="243"/>
      <c r="C375" s="190"/>
      <c r="D375" s="253"/>
      <c r="E375" s="175"/>
      <c r="F375" s="246"/>
      <c r="G375" s="176"/>
      <c r="H375" s="238"/>
    </row>
    <row r="376" spans="1:8" s="15" customFormat="1">
      <c r="A376" s="243"/>
      <c r="B376" s="243"/>
      <c r="C376" s="190"/>
      <c r="D376" s="253"/>
      <c r="E376" s="175"/>
      <c r="F376" s="246"/>
      <c r="G376" s="176"/>
      <c r="H376" s="238"/>
    </row>
    <row r="377" spans="1:8" s="15" customFormat="1">
      <c r="A377" s="243"/>
      <c r="B377" s="243"/>
      <c r="C377" s="190"/>
      <c r="D377" s="253"/>
      <c r="E377" s="175"/>
      <c r="F377" s="246"/>
      <c r="G377" s="176"/>
      <c r="H377" s="238"/>
    </row>
    <row r="378" spans="1:8" s="15" customFormat="1">
      <c r="A378" s="243"/>
      <c r="B378" s="243"/>
      <c r="C378" s="190"/>
      <c r="D378" s="253"/>
      <c r="E378" s="175"/>
      <c r="F378" s="246"/>
      <c r="G378" s="176"/>
      <c r="H378" s="238"/>
    </row>
    <row r="379" spans="1:8" s="15" customFormat="1">
      <c r="A379" s="243"/>
      <c r="B379" s="243"/>
      <c r="C379" s="190"/>
      <c r="D379" s="253"/>
      <c r="E379" s="175"/>
      <c r="F379" s="246"/>
      <c r="G379" s="176"/>
      <c r="H379" s="238"/>
    </row>
    <row r="380" spans="1:8" s="15" customFormat="1">
      <c r="A380" s="243"/>
      <c r="B380" s="243"/>
      <c r="C380" s="190"/>
      <c r="D380" s="253"/>
      <c r="E380" s="175"/>
      <c r="F380" s="246"/>
      <c r="G380" s="176"/>
      <c r="H380" s="238"/>
    </row>
    <row r="381" spans="1:8" s="15" customFormat="1">
      <c r="A381" s="243"/>
      <c r="B381" s="243"/>
      <c r="C381" s="190"/>
      <c r="D381" s="253"/>
      <c r="E381" s="175"/>
      <c r="F381" s="246"/>
      <c r="G381" s="176"/>
      <c r="H381" s="238"/>
    </row>
    <row r="382" spans="1:8" s="15" customFormat="1">
      <c r="A382" s="243"/>
      <c r="B382" s="243"/>
      <c r="C382" s="190"/>
      <c r="D382" s="253"/>
      <c r="E382" s="175"/>
      <c r="F382" s="246"/>
      <c r="G382" s="176"/>
      <c r="H382" s="238"/>
    </row>
    <row r="383" spans="1:8" s="15" customFormat="1">
      <c r="A383" s="243"/>
      <c r="B383" s="243"/>
      <c r="C383" s="190"/>
      <c r="D383" s="253"/>
      <c r="E383" s="175"/>
      <c r="F383" s="246"/>
      <c r="G383" s="176"/>
      <c r="H383" s="238"/>
    </row>
    <row r="384" spans="1:8" s="15" customFormat="1">
      <c r="A384" s="243"/>
      <c r="B384" s="243"/>
      <c r="C384" s="190"/>
      <c r="D384" s="253"/>
      <c r="E384" s="175"/>
      <c r="F384" s="246"/>
      <c r="G384" s="176"/>
      <c r="H384" s="238"/>
    </row>
    <row r="385" spans="1:8" s="15" customFormat="1">
      <c r="A385" s="243"/>
      <c r="B385" s="243"/>
      <c r="C385" s="190"/>
      <c r="D385" s="253"/>
      <c r="E385" s="175"/>
      <c r="F385" s="246"/>
      <c r="G385" s="176"/>
      <c r="H385" s="238"/>
    </row>
    <row r="386" spans="1:8" s="15" customFormat="1">
      <c r="A386" s="243"/>
      <c r="B386" s="243"/>
      <c r="C386" s="190"/>
      <c r="D386" s="253"/>
      <c r="E386" s="175"/>
      <c r="F386" s="246"/>
      <c r="G386" s="176"/>
      <c r="H386" s="238"/>
    </row>
    <row r="387" spans="1:8" s="15" customFormat="1">
      <c r="A387" s="243"/>
      <c r="B387" s="243"/>
      <c r="C387" s="190"/>
      <c r="D387" s="253"/>
      <c r="E387" s="175"/>
      <c r="F387" s="246"/>
      <c r="G387" s="176"/>
      <c r="H387" s="238"/>
    </row>
    <row r="388" spans="1:8" s="15" customFormat="1">
      <c r="A388" s="243"/>
      <c r="B388" s="243"/>
      <c r="C388" s="190"/>
      <c r="D388" s="253"/>
      <c r="E388" s="175"/>
      <c r="F388" s="246"/>
      <c r="G388" s="176"/>
      <c r="H388" s="238"/>
    </row>
    <row r="389" spans="1:8" s="15" customFormat="1">
      <c r="A389" s="243"/>
      <c r="B389" s="243"/>
      <c r="C389" s="190"/>
      <c r="D389" s="253"/>
      <c r="E389" s="175"/>
      <c r="F389" s="246"/>
      <c r="G389" s="176"/>
      <c r="H389" s="238"/>
    </row>
    <row r="390" spans="1:8" s="15" customFormat="1">
      <c r="A390" s="243"/>
      <c r="B390" s="243"/>
      <c r="C390" s="190"/>
      <c r="D390" s="253"/>
      <c r="E390" s="175"/>
      <c r="F390" s="246"/>
      <c r="G390" s="176"/>
      <c r="H390" s="238"/>
    </row>
    <row r="391" spans="1:8" s="15" customFormat="1">
      <c r="A391" s="243"/>
      <c r="B391" s="243"/>
      <c r="C391" s="190"/>
      <c r="D391" s="253"/>
      <c r="E391" s="175"/>
      <c r="F391" s="246"/>
      <c r="G391" s="176"/>
      <c r="H391" s="238"/>
    </row>
    <row r="392" spans="1:8" s="15" customFormat="1">
      <c r="A392" s="243"/>
      <c r="B392" s="243"/>
      <c r="C392" s="190"/>
      <c r="D392" s="253"/>
      <c r="E392" s="175"/>
      <c r="F392" s="246"/>
      <c r="G392" s="176"/>
      <c r="H392" s="238"/>
    </row>
    <row r="393" spans="1:8" s="15" customFormat="1">
      <c r="A393" s="243"/>
      <c r="B393" s="243"/>
      <c r="C393" s="190"/>
      <c r="D393" s="253"/>
      <c r="E393" s="175"/>
      <c r="F393" s="246"/>
      <c r="G393" s="176"/>
      <c r="H393" s="238"/>
    </row>
    <row r="394" spans="1:8" s="15" customFormat="1">
      <c r="A394" s="243"/>
      <c r="B394" s="243"/>
      <c r="C394" s="190"/>
      <c r="D394" s="253"/>
      <c r="E394" s="175"/>
      <c r="F394" s="246"/>
      <c r="G394" s="176"/>
      <c r="H394" s="238"/>
    </row>
    <row r="395" spans="1:8" s="15" customFormat="1">
      <c r="A395" s="243"/>
      <c r="B395" s="243"/>
      <c r="C395" s="190"/>
      <c r="D395" s="253"/>
      <c r="E395" s="175"/>
      <c r="F395" s="246"/>
      <c r="G395" s="176"/>
      <c r="H395" s="238"/>
    </row>
    <row r="396" spans="1:8" s="15" customFormat="1">
      <c r="A396" s="243"/>
      <c r="B396" s="243"/>
      <c r="C396" s="190"/>
      <c r="D396" s="253"/>
      <c r="E396" s="175"/>
      <c r="F396" s="246"/>
      <c r="G396" s="176"/>
      <c r="H396" s="238"/>
    </row>
    <row r="397" spans="1:8" s="15" customFormat="1">
      <c r="A397" s="243"/>
      <c r="B397" s="243"/>
      <c r="C397" s="190"/>
      <c r="D397" s="253"/>
      <c r="E397" s="175"/>
      <c r="F397" s="246"/>
      <c r="G397" s="176"/>
      <c r="H397" s="238"/>
    </row>
    <row r="398" spans="1:8" s="15" customFormat="1">
      <c r="A398" s="243"/>
      <c r="B398" s="243"/>
      <c r="C398" s="190"/>
      <c r="D398" s="253"/>
      <c r="E398" s="175"/>
      <c r="F398" s="246"/>
      <c r="G398" s="176"/>
      <c r="H398" s="238"/>
    </row>
    <row r="399" spans="1:8" s="15" customFormat="1">
      <c r="A399" s="243"/>
      <c r="B399" s="243"/>
      <c r="C399" s="190"/>
      <c r="D399" s="253"/>
      <c r="E399" s="175"/>
      <c r="F399" s="246"/>
      <c r="G399" s="176"/>
      <c r="H399" s="238"/>
    </row>
    <row r="400" spans="1:8" s="15" customFormat="1">
      <c r="A400" s="243"/>
      <c r="B400" s="243"/>
      <c r="C400" s="190"/>
      <c r="D400" s="253"/>
      <c r="E400" s="175"/>
      <c r="F400" s="246"/>
      <c r="G400" s="176"/>
      <c r="H400" s="238"/>
    </row>
    <row r="401" spans="1:8" s="15" customFormat="1">
      <c r="A401" s="243"/>
      <c r="B401" s="243"/>
      <c r="C401" s="190"/>
      <c r="D401" s="253"/>
      <c r="E401" s="175"/>
      <c r="F401" s="246"/>
      <c r="G401" s="176"/>
      <c r="H401" s="238"/>
    </row>
    <row r="402" spans="1:8" s="15" customFormat="1">
      <c r="A402" s="243"/>
      <c r="B402" s="243"/>
      <c r="C402" s="190"/>
      <c r="D402" s="253"/>
      <c r="E402" s="175"/>
      <c r="F402" s="246"/>
      <c r="G402" s="176"/>
      <c r="H402" s="238"/>
    </row>
    <row r="403" spans="1:8" s="15" customFormat="1">
      <c r="A403" s="243"/>
      <c r="B403" s="243"/>
      <c r="C403" s="190"/>
      <c r="D403" s="253"/>
      <c r="E403" s="175"/>
      <c r="F403" s="246"/>
      <c r="G403" s="176"/>
      <c r="H403" s="238"/>
    </row>
    <row r="404" spans="1:8" s="15" customFormat="1">
      <c r="A404" s="243"/>
      <c r="B404" s="243"/>
      <c r="C404" s="190"/>
      <c r="D404" s="253"/>
      <c r="E404" s="175"/>
      <c r="F404" s="246"/>
      <c r="G404" s="176"/>
      <c r="H404" s="238"/>
    </row>
    <row r="405" spans="1:8" s="15" customFormat="1">
      <c r="A405" s="243"/>
      <c r="B405" s="243"/>
      <c r="C405" s="190"/>
      <c r="D405" s="253"/>
      <c r="E405" s="175"/>
      <c r="F405" s="246"/>
      <c r="G405" s="176"/>
      <c r="H405" s="238"/>
    </row>
    <row r="406" spans="1:8" s="15" customFormat="1">
      <c r="A406" s="243"/>
      <c r="B406" s="243"/>
      <c r="C406" s="190"/>
      <c r="D406" s="253"/>
      <c r="E406" s="175"/>
      <c r="F406" s="246"/>
      <c r="G406" s="176"/>
      <c r="H406" s="238"/>
    </row>
    <row r="407" spans="1:8" s="15" customFormat="1">
      <c r="A407" s="243"/>
      <c r="B407" s="243"/>
      <c r="C407" s="190"/>
      <c r="D407" s="253"/>
      <c r="E407" s="175"/>
      <c r="F407" s="246"/>
      <c r="G407" s="176"/>
      <c r="H407" s="238"/>
    </row>
    <row r="408" spans="1:8" s="15" customFormat="1">
      <c r="A408" s="243"/>
      <c r="B408" s="243"/>
      <c r="C408" s="190"/>
      <c r="D408" s="253"/>
      <c r="E408" s="175"/>
      <c r="F408" s="246"/>
      <c r="G408" s="176"/>
      <c r="H408" s="238"/>
    </row>
    <row r="409" spans="1:8" s="15" customFormat="1">
      <c r="A409" s="243"/>
      <c r="B409" s="243"/>
      <c r="C409" s="190"/>
      <c r="D409" s="253"/>
      <c r="E409" s="175"/>
      <c r="F409" s="246"/>
      <c r="G409" s="176"/>
      <c r="H409" s="238"/>
    </row>
    <row r="410" spans="1:8" s="15" customFormat="1">
      <c r="A410" s="243"/>
      <c r="B410" s="243"/>
      <c r="C410" s="190"/>
      <c r="D410" s="253"/>
      <c r="E410" s="175"/>
      <c r="F410" s="246"/>
      <c r="G410" s="176"/>
      <c r="H410" s="238"/>
    </row>
    <row r="411" spans="1:8" s="15" customFormat="1">
      <c r="A411" s="243"/>
      <c r="B411" s="243"/>
      <c r="C411" s="190"/>
      <c r="D411" s="253"/>
      <c r="E411" s="175"/>
      <c r="F411" s="246"/>
      <c r="G411" s="176"/>
      <c r="H411" s="238"/>
    </row>
    <row r="412" spans="1:8" s="15" customFormat="1">
      <c r="A412" s="243"/>
      <c r="B412" s="243"/>
      <c r="C412" s="190"/>
      <c r="D412" s="253"/>
      <c r="E412" s="175"/>
      <c r="F412" s="246"/>
      <c r="G412" s="176"/>
      <c r="H412" s="238"/>
    </row>
    <row r="413" spans="1:8" s="15" customFormat="1">
      <c r="A413" s="243"/>
      <c r="B413" s="243"/>
      <c r="C413" s="190"/>
      <c r="D413" s="253"/>
      <c r="E413" s="175"/>
      <c r="F413" s="246"/>
      <c r="G413" s="176"/>
      <c r="H413" s="238"/>
    </row>
    <row r="414" spans="1:8" s="15" customFormat="1">
      <c r="A414" s="243"/>
      <c r="B414" s="243"/>
      <c r="C414" s="190"/>
      <c r="D414" s="253"/>
      <c r="E414" s="175"/>
      <c r="F414" s="246"/>
      <c r="G414" s="176"/>
      <c r="H414" s="238"/>
    </row>
    <row r="415" spans="1:8" s="15" customFormat="1">
      <c r="A415" s="243"/>
      <c r="B415" s="243"/>
      <c r="C415" s="190"/>
      <c r="D415" s="253"/>
      <c r="E415" s="175"/>
      <c r="F415" s="246"/>
      <c r="G415" s="176"/>
      <c r="H415" s="238"/>
    </row>
    <row r="416" spans="1:8" s="15" customFormat="1">
      <c r="A416" s="243"/>
      <c r="B416" s="243"/>
      <c r="C416" s="190"/>
      <c r="D416" s="253"/>
      <c r="E416" s="175"/>
      <c r="F416" s="246"/>
      <c r="G416" s="176"/>
      <c r="H416" s="238"/>
    </row>
    <row r="417" spans="1:8" s="15" customFormat="1">
      <c r="A417" s="243"/>
      <c r="B417" s="243"/>
      <c r="C417" s="190"/>
      <c r="D417" s="253"/>
      <c r="E417" s="175"/>
      <c r="F417" s="246"/>
      <c r="G417" s="176"/>
      <c r="H417" s="238"/>
    </row>
    <row r="418" spans="1:8" s="15" customFormat="1">
      <c r="A418" s="243"/>
      <c r="B418" s="243"/>
      <c r="C418" s="190"/>
      <c r="D418" s="253"/>
      <c r="E418" s="175"/>
      <c r="F418" s="246"/>
      <c r="G418" s="176"/>
      <c r="H418" s="238"/>
    </row>
    <row r="419" spans="1:8" s="15" customFormat="1">
      <c r="A419" s="243"/>
      <c r="B419" s="243"/>
      <c r="C419" s="190"/>
      <c r="D419" s="253"/>
      <c r="E419" s="175"/>
      <c r="F419" s="246"/>
      <c r="G419" s="176"/>
      <c r="H419" s="238"/>
    </row>
    <row r="420" spans="1:8" s="15" customFormat="1">
      <c r="A420" s="243"/>
      <c r="B420" s="243"/>
      <c r="C420" s="190"/>
      <c r="D420" s="253"/>
      <c r="E420" s="175"/>
      <c r="F420" s="246"/>
      <c r="G420" s="176"/>
      <c r="H420" s="238"/>
    </row>
    <row r="421" spans="1:8" s="15" customFormat="1">
      <c r="A421" s="243"/>
      <c r="B421" s="243"/>
      <c r="C421" s="190"/>
      <c r="D421" s="253"/>
      <c r="E421" s="175"/>
      <c r="F421" s="246"/>
      <c r="G421" s="176"/>
      <c r="H421" s="238"/>
    </row>
    <row r="422" spans="1:8" s="15" customFormat="1">
      <c r="A422" s="243"/>
      <c r="B422" s="243"/>
      <c r="C422" s="190"/>
      <c r="D422" s="253"/>
      <c r="E422" s="175"/>
      <c r="F422" s="246"/>
      <c r="G422" s="176"/>
      <c r="H422" s="238"/>
    </row>
    <row r="423" spans="1:8" s="15" customFormat="1">
      <c r="A423" s="243"/>
      <c r="B423" s="243"/>
      <c r="C423" s="190"/>
      <c r="D423" s="253"/>
      <c r="E423" s="175"/>
      <c r="F423" s="246"/>
      <c r="G423" s="176"/>
      <c r="H423" s="238"/>
    </row>
    <row r="424" spans="1:8">
      <c r="A424" s="243"/>
      <c r="B424" s="243"/>
      <c r="C424" s="190"/>
      <c r="D424" s="253"/>
      <c r="E424" s="175"/>
      <c r="F424" s="246"/>
      <c r="G424" s="176"/>
    </row>
    <row r="425" spans="1:8">
      <c r="A425" s="243"/>
      <c r="B425" s="243"/>
      <c r="C425" s="190"/>
      <c r="D425" s="253"/>
      <c r="E425" s="175"/>
      <c r="F425" s="246"/>
      <c r="G425" s="176"/>
    </row>
    <row r="426" spans="1:8">
      <c r="A426" s="243"/>
      <c r="B426" s="243"/>
      <c r="C426" s="190"/>
      <c r="D426" s="253"/>
      <c r="E426" s="175"/>
      <c r="F426" s="246"/>
      <c r="G426" s="176"/>
    </row>
    <row r="427" spans="1:8">
      <c r="A427" s="243"/>
      <c r="B427" s="243"/>
      <c r="C427" s="190"/>
      <c r="D427" s="253"/>
      <c r="E427" s="175"/>
      <c r="F427" s="246"/>
      <c r="G427" s="176"/>
    </row>
    <row r="428" spans="1:8">
      <c r="A428" s="243"/>
      <c r="B428" s="243"/>
      <c r="C428" s="190"/>
      <c r="D428" s="253"/>
      <c r="E428" s="175"/>
      <c r="F428" s="246"/>
      <c r="G428" s="176"/>
    </row>
    <row r="429" spans="1:8">
      <c r="A429" s="243"/>
      <c r="B429" s="243"/>
      <c r="C429" s="190"/>
      <c r="D429" s="253"/>
      <c r="E429" s="175"/>
      <c r="F429" s="246"/>
      <c r="G429" s="176"/>
    </row>
    <row r="430" spans="1:8">
      <c r="A430" s="243"/>
      <c r="B430" s="243"/>
      <c r="C430" s="190"/>
      <c r="D430" s="253"/>
      <c r="E430" s="175"/>
      <c r="F430" s="246"/>
      <c r="G430" s="176"/>
    </row>
    <row r="431" spans="1:8">
      <c r="A431" s="243"/>
      <c r="B431" s="243"/>
      <c r="C431" s="190"/>
      <c r="D431" s="253"/>
      <c r="E431" s="175"/>
      <c r="F431" s="246"/>
      <c r="G431" s="176"/>
    </row>
    <row r="432" spans="1:8">
      <c r="A432" s="243"/>
      <c r="B432" s="243"/>
      <c r="C432" s="190"/>
      <c r="D432" s="253"/>
      <c r="E432" s="175"/>
      <c r="F432" s="246"/>
      <c r="G432" s="176"/>
    </row>
    <row r="433" spans="1:7">
      <c r="A433" s="243"/>
      <c r="B433" s="243"/>
      <c r="C433" s="190"/>
      <c r="D433" s="253"/>
      <c r="E433" s="175"/>
      <c r="F433" s="246"/>
      <c r="G433" s="176"/>
    </row>
    <row r="434" spans="1:7">
      <c r="A434" s="243"/>
      <c r="B434" s="243"/>
      <c r="C434" s="190"/>
      <c r="D434" s="253"/>
      <c r="E434" s="175"/>
      <c r="F434" s="246"/>
      <c r="G434" s="176"/>
    </row>
    <row r="435" spans="1:7">
      <c r="A435" s="243"/>
      <c r="B435" s="243"/>
      <c r="C435" s="190"/>
      <c r="D435" s="253"/>
      <c r="E435" s="175"/>
      <c r="F435" s="246"/>
      <c r="G435" s="176"/>
    </row>
    <row r="436" spans="1:7">
      <c r="A436" s="243"/>
      <c r="B436" s="243"/>
      <c r="C436" s="190"/>
      <c r="D436" s="253"/>
      <c r="E436" s="175"/>
      <c r="F436" s="246"/>
      <c r="G436" s="176"/>
    </row>
    <row r="437" spans="1:7">
      <c r="A437" s="243"/>
      <c r="B437" s="243"/>
      <c r="C437" s="190"/>
      <c r="D437" s="253"/>
      <c r="E437" s="175"/>
      <c r="F437" s="246"/>
      <c r="G437" s="176"/>
    </row>
    <row r="438" spans="1:7">
      <c r="A438" s="243"/>
      <c r="B438" s="243"/>
      <c r="C438" s="190"/>
      <c r="D438" s="253"/>
      <c r="E438" s="175"/>
      <c r="F438" s="246"/>
      <c r="G438" s="176"/>
    </row>
    <row r="439" spans="1:7">
      <c r="A439" s="243"/>
      <c r="B439" s="243"/>
      <c r="C439" s="190"/>
      <c r="D439" s="253"/>
      <c r="E439" s="175"/>
      <c r="F439" s="246"/>
      <c r="G439" s="176"/>
    </row>
    <row r="440" spans="1:7">
      <c r="A440" s="243"/>
      <c r="B440" s="243"/>
      <c r="C440" s="190"/>
      <c r="D440" s="253"/>
      <c r="E440" s="175"/>
      <c r="F440" s="246"/>
      <c r="G440" s="176"/>
    </row>
    <row r="441" spans="1:7">
      <c r="A441" s="243"/>
      <c r="B441" s="243"/>
      <c r="C441" s="190"/>
      <c r="D441" s="253"/>
      <c r="E441" s="175"/>
      <c r="F441" s="246"/>
      <c r="G441" s="176"/>
    </row>
    <row r="442" spans="1:7">
      <c r="A442" s="243"/>
      <c r="B442" s="243"/>
      <c r="C442" s="190"/>
      <c r="D442" s="253"/>
      <c r="E442" s="175"/>
      <c r="F442" s="246"/>
      <c r="G442" s="176"/>
    </row>
    <row r="443" spans="1:7">
      <c r="A443" s="243"/>
      <c r="B443" s="243"/>
      <c r="C443" s="190"/>
      <c r="D443" s="253"/>
      <c r="E443" s="175"/>
      <c r="F443" s="246"/>
      <c r="G443" s="176"/>
    </row>
    <row r="444" spans="1:7">
      <c r="A444" s="243"/>
      <c r="B444" s="243"/>
      <c r="C444" s="190"/>
      <c r="D444" s="253"/>
      <c r="E444" s="175"/>
      <c r="F444" s="246"/>
      <c r="G444" s="176"/>
    </row>
    <row r="445" spans="1:7">
      <c r="A445" s="243"/>
      <c r="B445" s="243"/>
      <c r="C445" s="190"/>
      <c r="D445" s="253"/>
      <c r="E445" s="175"/>
      <c r="F445" s="246"/>
      <c r="G445" s="176"/>
    </row>
    <row r="446" spans="1:7">
      <c r="A446" s="243"/>
      <c r="B446" s="243"/>
      <c r="C446" s="190"/>
      <c r="D446" s="253"/>
      <c r="E446" s="175"/>
      <c r="F446" s="246"/>
      <c r="G446" s="176"/>
    </row>
    <row r="447" spans="1:7">
      <c r="A447" s="243"/>
      <c r="B447" s="243"/>
      <c r="C447" s="190"/>
      <c r="D447" s="253"/>
      <c r="E447" s="175"/>
      <c r="F447" s="246"/>
      <c r="G447" s="176"/>
    </row>
    <row r="448" spans="1:7">
      <c r="A448" s="243"/>
      <c r="B448" s="243"/>
      <c r="C448" s="190"/>
      <c r="D448" s="253"/>
      <c r="E448" s="175"/>
      <c r="F448" s="246"/>
      <c r="G448" s="176"/>
    </row>
    <row r="449" spans="1:7">
      <c r="A449" s="243"/>
      <c r="B449" s="243"/>
      <c r="C449" s="190"/>
      <c r="D449" s="253"/>
      <c r="E449" s="175"/>
      <c r="F449" s="246"/>
      <c r="G449" s="176"/>
    </row>
    <row r="450" spans="1:7">
      <c r="A450" s="243"/>
      <c r="B450" s="243"/>
      <c r="C450" s="190"/>
      <c r="D450" s="253"/>
      <c r="E450" s="175"/>
      <c r="F450" s="246"/>
      <c r="G450" s="176"/>
    </row>
    <row r="451" spans="1:7">
      <c r="A451" s="243"/>
      <c r="B451" s="243"/>
      <c r="C451" s="190"/>
      <c r="D451" s="253"/>
      <c r="E451" s="175"/>
      <c r="F451" s="246"/>
      <c r="G451" s="176"/>
    </row>
    <row r="452" spans="1:7">
      <c r="A452" s="243"/>
      <c r="B452" s="243"/>
      <c r="C452" s="190"/>
      <c r="D452" s="253"/>
      <c r="E452" s="175"/>
      <c r="F452" s="246"/>
      <c r="G452" s="176"/>
    </row>
    <row r="453" spans="1:7">
      <c r="A453" s="243"/>
      <c r="B453" s="243"/>
      <c r="C453" s="190"/>
      <c r="D453" s="253"/>
      <c r="E453" s="175"/>
      <c r="F453" s="246"/>
      <c r="G453" s="176"/>
    </row>
    <row r="454" spans="1:7">
      <c r="A454" s="243"/>
      <c r="B454" s="243"/>
      <c r="C454" s="190"/>
      <c r="D454" s="253"/>
      <c r="E454" s="175"/>
      <c r="F454" s="246"/>
      <c r="G454" s="176"/>
    </row>
    <row r="455" spans="1:7">
      <c r="A455" s="243"/>
      <c r="B455" s="243"/>
      <c r="C455" s="190"/>
      <c r="D455" s="253"/>
      <c r="E455" s="175"/>
      <c r="F455" s="246"/>
      <c r="G455" s="176"/>
    </row>
    <row r="456" spans="1:7">
      <c r="A456" s="243"/>
      <c r="B456" s="243"/>
      <c r="C456" s="190"/>
      <c r="D456" s="253"/>
      <c r="E456" s="175"/>
      <c r="F456" s="246"/>
      <c r="G456" s="176"/>
    </row>
    <row r="457" spans="1:7">
      <c r="A457" s="243"/>
      <c r="B457" s="243"/>
      <c r="C457" s="190"/>
      <c r="D457" s="253"/>
      <c r="E457" s="175"/>
      <c r="F457" s="246"/>
      <c r="G457" s="176"/>
    </row>
    <row r="458" spans="1:7">
      <c r="A458" s="243"/>
      <c r="B458" s="243"/>
      <c r="C458" s="190"/>
      <c r="D458" s="253"/>
      <c r="E458" s="175"/>
      <c r="F458" s="246"/>
      <c r="G458" s="176"/>
    </row>
    <row r="459" spans="1:7">
      <c r="A459" s="243"/>
      <c r="B459" s="243"/>
      <c r="C459" s="190"/>
      <c r="D459" s="253"/>
      <c r="E459" s="175"/>
      <c r="F459" s="246"/>
      <c r="G459" s="176"/>
    </row>
    <row r="460" spans="1:7">
      <c r="A460" s="243"/>
      <c r="B460" s="243"/>
      <c r="C460" s="190"/>
      <c r="D460" s="253"/>
      <c r="E460" s="175"/>
      <c r="F460" s="246"/>
      <c r="G460" s="176"/>
    </row>
    <row r="461" spans="1:7">
      <c r="A461" s="243"/>
      <c r="B461" s="243"/>
      <c r="C461" s="190"/>
      <c r="D461" s="253"/>
      <c r="E461" s="175"/>
      <c r="F461" s="246"/>
      <c r="G461" s="176"/>
    </row>
    <row r="462" spans="1:7">
      <c r="A462" s="243"/>
      <c r="B462" s="243"/>
      <c r="C462" s="190"/>
      <c r="D462" s="253"/>
      <c r="E462" s="175"/>
      <c r="F462" s="246"/>
      <c r="G462" s="176"/>
    </row>
    <row r="463" spans="1:7">
      <c r="A463" s="243"/>
      <c r="B463" s="243"/>
      <c r="C463" s="190"/>
      <c r="D463" s="253"/>
      <c r="E463" s="175"/>
      <c r="F463" s="246"/>
      <c r="G463" s="176"/>
    </row>
    <row r="464" spans="1:7">
      <c r="A464" s="243"/>
      <c r="B464" s="243"/>
      <c r="C464" s="190"/>
      <c r="D464" s="253"/>
      <c r="E464" s="175"/>
      <c r="F464" s="246"/>
      <c r="G464" s="176"/>
    </row>
    <row r="465" spans="1:7">
      <c r="A465" s="243"/>
      <c r="B465" s="243"/>
      <c r="C465" s="190"/>
      <c r="D465" s="253"/>
      <c r="E465" s="175"/>
      <c r="F465" s="246"/>
      <c r="G465" s="176"/>
    </row>
    <row r="466" spans="1:7">
      <c r="A466" s="243"/>
      <c r="B466" s="243"/>
      <c r="C466" s="190"/>
      <c r="D466" s="253"/>
      <c r="E466" s="175"/>
      <c r="F466" s="246"/>
      <c r="G466" s="176"/>
    </row>
    <row r="467" spans="1:7">
      <c r="A467" s="243"/>
      <c r="B467" s="243"/>
      <c r="C467" s="190"/>
      <c r="D467" s="253"/>
      <c r="E467" s="175"/>
      <c r="F467" s="246"/>
      <c r="G467" s="176"/>
    </row>
    <row r="468" spans="1:7">
      <c r="A468" s="243"/>
      <c r="B468" s="243"/>
      <c r="C468" s="190"/>
      <c r="D468" s="253"/>
      <c r="E468" s="175"/>
      <c r="F468" s="246"/>
      <c r="G468" s="176"/>
    </row>
    <row r="469" spans="1:7">
      <c r="A469" s="243"/>
      <c r="B469" s="243"/>
      <c r="C469" s="190"/>
      <c r="D469" s="253"/>
      <c r="E469" s="175"/>
      <c r="F469" s="246"/>
      <c r="G469" s="176"/>
    </row>
    <row r="470" spans="1:7">
      <c r="A470" s="243"/>
      <c r="B470" s="243"/>
      <c r="C470" s="190"/>
      <c r="D470" s="253"/>
      <c r="E470" s="175"/>
      <c r="F470" s="246"/>
      <c r="G470" s="176"/>
    </row>
    <row r="471" spans="1:7">
      <c r="A471" s="243"/>
      <c r="B471" s="243"/>
      <c r="C471" s="190"/>
      <c r="D471" s="253"/>
      <c r="E471" s="175"/>
      <c r="F471" s="246"/>
      <c r="G471" s="176"/>
    </row>
    <row r="472" spans="1:7">
      <c r="A472" s="243"/>
      <c r="B472" s="243"/>
      <c r="C472" s="190"/>
      <c r="D472" s="253"/>
      <c r="E472" s="175"/>
      <c r="F472" s="246"/>
      <c r="G472" s="176"/>
    </row>
    <row r="473" spans="1:7">
      <c r="A473" s="243"/>
      <c r="B473" s="243"/>
      <c r="C473" s="190"/>
      <c r="D473" s="253"/>
      <c r="E473" s="175"/>
      <c r="F473" s="246"/>
      <c r="G473" s="176"/>
    </row>
    <row r="474" spans="1:7">
      <c r="A474" s="243"/>
      <c r="B474" s="243"/>
      <c r="C474" s="190"/>
      <c r="D474" s="253"/>
      <c r="E474" s="175"/>
      <c r="F474" s="246"/>
      <c r="G474" s="176"/>
    </row>
    <row r="475" spans="1:7">
      <c r="A475" s="243"/>
      <c r="B475" s="243"/>
      <c r="C475" s="190"/>
      <c r="D475" s="253"/>
      <c r="E475" s="175"/>
      <c r="F475" s="246"/>
      <c r="G475" s="176"/>
    </row>
    <row r="476" spans="1:7">
      <c r="A476" s="243"/>
      <c r="B476" s="243"/>
      <c r="C476" s="190"/>
      <c r="D476" s="253"/>
      <c r="E476" s="175"/>
      <c r="F476" s="246"/>
      <c r="G476" s="176"/>
    </row>
    <row r="477" spans="1:7">
      <c r="A477" s="243"/>
      <c r="B477" s="243"/>
      <c r="C477" s="190"/>
      <c r="D477" s="253"/>
      <c r="E477" s="175"/>
      <c r="F477" s="246"/>
      <c r="G477" s="176"/>
    </row>
    <row r="478" spans="1:7">
      <c r="A478" s="243"/>
      <c r="B478" s="243"/>
      <c r="C478" s="190"/>
      <c r="D478" s="253"/>
      <c r="E478" s="175"/>
      <c r="F478" s="246"/>
      <c r="G478" s="176"/>
    </row>
    <row r="479" spans="1:7">
      <c r="A479" s="243"/>
      <c r="B479" s="243"/>
      <c r="C479" s="190"/>
      <c r="D479" s="253"/>
      <c r="E479" s="175"/>
      <c r="F479" s="246"/>
      <c r="G479" s="176"/>
    </row>
    <row r="480" spans="1:7">
      <c r="A480" s="243"/>
      <c r="B480" s="243"/>
      <c r="C480" s="190"/>
      <c r="D480" s="253"/>
      <c r="E480" s="175"/>
      <c r="F480" s="246"/>
      <c r="G480" s="176"/>
    </row>
    <row r="481" spans="1:7">
      <c r="A481" s="243"/>
      <c r="B481" s="243"/>
      <c r="C481" s="190"/>
      <c r="D481" s="253"/>
      <c r="E481" s="175"/>
      <c r="F481" s="246"/>
      <c r="G481" s="176"/>
    </row>
    <row r="482" spans="1:7">
      <c r="A482" s="243"/>
      <c r="B482" s="243"/>
      <c r="C482" s="190"/>
      <c r="D482" s="253"/>
      <c r="E482" s="175"/>
      <c r="F482" s="246"/>
      <c r="G482" s="176"/>
    </row>
    <row r="483" spans="1:7">
      <c r="A483" s="243"/>
      <c r="B483" s="243"/>
      <c r="C483" s="190"/>
      <c r="D483" s="253"/>
      <c r="E483" s="175"/>
      <c r="F483" s="246"/>
      <c r="G483" s="176"/>
    </row>
    <row r="484" spans="1:7">
      <c r="A484" s="243"/>
      <c r="B484" s="243"/>
      <c r="C484" s="190"/>
      <c r="D484" s="253"/>
      <c r="E484" s="175"/>
      <c r="F484" s="246"/>
      <c r="G484" s="176"/>
    </row>
    <row r="485" spans="1:7">
      <c r="A485" s="243"/>
      <c r="B485" s="243"/>
      <c r="C485" s="190"/>
      <c r="D485" s="253"/>
      <c r="E485" s="175"/>
      <c r="F485" s="246"/>
      <c r="G485" s="176"/>
    </row>
    <row r="486" spans="1:7">
      <c r="A486" s="243"/>
      <c r="B486" s="243"/>
      <c r="C486" s="190"/>
      <c r="D486" s="253"/>
      <c r="E486" s="175"/>
      <c r="F486" s="246"/>
      <c r="G486" s="176"/>
    </row>
    <row r="487" spans="1:7">
      <c r="A487" s="243"/>
      <c r="B487" s="243"/>
      <c r="C487" s="190"/>
      <c r="D487" s="253"/>
      <c r="E487" s="175"/>
      <c r="F487" s="246"/>
      <c r="G487" s="176"/>
    </row>
    <row r="488" spans="1:7">
      <c r="A488" s="243"/>
      <c r="B488" s="243"/>
      <c r="C488" s="190"/>
      <c r="D488" s="253"/>
      <c r="E488" s="175"/>
      <c r="F488" s="246"/>
      <c r="G488" s="176"/>
    </row>
    <row r="489" spans="1:7">
      <c r="A489" s="243"/>
      <c r="B489" s="243"/>
      <c r="C489" s="190"/>
      <c r="D489" s="253"/>
      <c r="E489" s="175"/>
      <c r="F489" s="246"/>
      <c r="G489" s="176"/>
    </row>
    <row r="490" spans="1:7">
      <c r="A490" s="243"/>
      <c r="B490" s="243"/>
      <c r="C490" s="190"/>
      <c r="D490" s="253"/>
      <c r="E490" s="175"/>
      <c r="F490" s="246"/>
      <c r="G490" s="176"/>
    </row>
    <row r="491" spans="1:7">
      <c r="A491" s="243"/>
      <c r="B491" s="243"/>
      <c r="C491" s="190"/>
      <c r="D491" s="253"/>
      <c r="E491" s="175"/>
      <c r="F491" s="246"/>
      <c r="G491" s="176"/>
    </row>
    <row r="492" spans="1:7">
      <c r="A492" s="243"/>
      <c r="B492" s="243"/>
      <c r="C492" s="190"/>
      <c r="D492" s="253"/>
      <c r="E492" s="175"/>
      <c r="F492" s="246"/>
      <c r="G492" s="176"/>
    </row>
    <row r="493" spans="1:7">
      <c r="A493" s="243"/>
      <c r="B493" s="243"/>
      <c r="C493" s="190"/>
      <c r="D493" s="253"/>
      <c r="E493" s="175"/>
      <c r="F493" s="246"/>
      <c r="G493" s="176"/>
    </row>
    <row r="494" spans="1:7">
      <c r="A494" s="243"/>
      <c r="B494" s="243"/>
      <c r="C494" s="190"/>
      <c r="D494" s="253"/>
      <c r="E494" s="175"/>
      <c r="F494" s="246"/>
      <c r="G494" s="176"/>
    </row>
    <row r="495" spans="1:7">
      <c r="A495" s="243"/>
      <c r="B495" s="243"/>
      <c r="C495" s="190"/>
      <c r="D495" s="253"/>
      <c r="E495" s="175"/>
      <c r="F495" s="246"/>
      <c r="G495" s="176"/>
    </row>
    <row r="496" spans="1:7">
      <c r="A496" s="243"/>
      <c r="B496" s="243"/>
      <c r="C496" s="190"/>
      <c r="D496" s="253"/>
      <c r="E496" s="175"/>
      <c r="F496" s="246"/>
      <c r="G496" s="176"/>
    </row>
    <row r="497" spans="1:7">
      <c r="A497" s="243"/>
      <c r="B497" s="243"/>
      <c r="C497" s="190"/>
      <c r="D497" s="253"/>
      <c r="E497" s="175"/>
      <c r="F497" s="246"/>
      <c r="G497" s="176"/>
    </row>
    <row r="498" spans="1:7">
      <c r="A498" s="243"/>
      <c r="B498" s="243"/>
      <c r="C498" s="190"/>
      <c r="D498" s="253"/>
      <c r="E498" s="175"/>
      <c r="F498" s="246"/>
      <c r="G498" s="176"/>
    </row>
    <row r="499" spans="1:7">
      <c r="A499" s="243"/>
      <c r="B499" s="243"/>
      <c r="C499" s="190"/>
      <c r="D499" s="253"/>
      <c r="E499" s="175"/>
      <c r="F499" s="246"/>
      <c r="G499" s="176"/>
    </row>
    <row r="500" spans="1:7">
      <c r="A500" s="243"/>
      <c r="B500" s="243"/>
      <c r="C500" s="190"/>
      <c r="D500" s="253"/>
      <c r="E500" s="175"/>
      <c r="F500" s="246"/>
      <c r="G500" s="176"/>
    </row>
    <row r="501" spans="1:7">
      <c r="A501" s="243"/>
      <c r="B501" s="243"/>
      <c r="C501" s="190"/>
      <c r="D501" s="253"/>
      <c r="E501" s="175"/>
      <c r="F501" s="246"/>
      <c r="G501" s="176"/>
    </row>
    <row r="502" spans="1:7">
      <c r="A502" s="243"/>
      <c r="B502" s="243"/>
      <c r="C502" s="190"/>
      <c r="D502" s="253"/>
      <c r="E502" s="175"/>
      <c r="F502" s="246"/>
      <c r="G502" s="176"/>
    </row>
    <row r="503" spans="1:7">
      <c r="A503" s="243"/>
      <c r="B503" s="243"/>
      <c r="C503" s="190"/>
      <c r="D503" s="253"/>
      <c r="E503" s="175"/>
      <c r="F503" s="246"/>
      <c r="G503" s="176"/>
    </row>
    <row r="504" spans="1:7">
      <c r="A504" s="243"/>
      <c r="B504" s="243"/>
      <c r="C504" s="190"/>
      <c r="D504" s="253"/>
      <c r="E504" s="175"/>
      <c r="F504" s="246"/>
      <c r="G504" s="176"/>
    </row>
    <row r="505" spans="1:7">
      <c r="A505" s="243"/>
      <c r="B505" s="243"/>
      <c r="C505" s="190"/>
      <c r="D505" s="253"/>
      <c r="E505" s="175"/>
      <c r="F505" s="246"/>
      <c r="G505" s="176"/>
    </row>
    <row r="506" spans="1:7">
      <c r="A506" s="243"/>
      <c r="B506" s="243"/>
      <c r="C506" s="190"/>
      <c r="D506" s="253"/>
      <c r="E506" s="175"/>
      <c r="F506" s="246"/>
      <c r="G506" s="176"/>
    </row>
    <row r="507" spans="1:7">
      <c r="A507" s="243"/>
      <c r="B507" s="243"/>
      <c r="C507" s="190"/>
      <c r="D507" s="253"/>
      <c r="E507" s="175"/>
      <c r="F507" s="246"/>
      <c r="G507" s="176"/>
    </row>
    <row r="508" spans="1:7">
      <c r="A508" s="243"/>
      <c r="B508" s="243"/>
      <c r="C508" s="190"/>
      <c r="D508" s="253"/>
      <c r="E508" s="175"/>
      <c r="F508" s="246"/>
      <c r="G508" s="176"/>
    </row>
    <row r="509" spans="1:7">
      <c r="A509" s="243"/>
      <c r="B509" s="243"/>
      <c r="C509" s="190"/>
      <c r="D509" s="253"/>
      <c r="E509" s="175"/>
      <c r="F509" s="246"/>
      <c r="G509" s="176"/>
    </row>
    <row r="510" spans="1:7">
      <c r="A510" s="243"/>
      <c r="B510" s="243"/>
      <c r="C510" s="190"/>
      <c r="D510" s="253"/>
      <c r="E510" s="175"/>
      <c r="F510" s="246"/>
      <c r="G510" s="176"/>
    </row>
    <row r="511" spans="1:7">
      <c r="A511" s="243"/>
      <c r="B511" s="243"/>
      <c r="C511" s="190"/>
      <c r="D511" s="253"/>
      <c r="E511" s="175"/>
      <c r="F511" s="246"/>
      <c r="G511" s="176"/>
    </row>
    <row r="512" spans="1:7">
      <c r="A512" s="243"/>
      <c r="B512" s="243"/>
      <c r="C512" s="190"/>
      <c r="D512" s="253"/>
      <c r="E512" s="175"/>
      <c r="F512" s="246"/>
      <c r="G512" s="176"/>
    </row>
    <row r="513" spans="1:7">
      <c r="A513" s="243"/>
      <c r="B513" s="243"/>
      <c r="C513" s="190"/>
      <c r="D513" s="253"/>
      <c r="E513" s="175"/>
      <c r="F513" s="246"/>
      <c r="G513" s="176"/>
    </row>
    <row r="514" spans="1:7">
      <c r="A514" s="243"/>
      <c r="B514" s="243"/>
      <c r="C514" s="190"/>
      <c r="D514" s="253"/>
      <c r="E514" s="175"/>
      <c r="F514" s="246"/>
      <c r="G514" s="176"/>
    </row>
    <row r="515" spans="1:7">
      <c r="A515" s="243"/>
      <c r="B515" s="243"/>
      <c r="C515" s="190"/>
      <c r="D515" s="253"/>
      <c r="E515" s="175"/>
      <c r="F515" s="246"/>
      <c r="G515" s="176"/>
    </row>
    <row r="516" spans="1:7">
      <c r="A516" s="243"/>
      <c r="B516" s="243"/>
      <c r="C516" s="190"/>
      <c r="D516" s="253"/>
      <c r="E516" s="175"/>
      <c r="F516" s="246"/>
      <c r="G516" s="176"/>
    </row>
  </sheetData>
  <mergeCells count="5">
    <mergeCell ref="A7:G7"/>
    <mergeCell ref="A9:G9"/>
    <mergeCell ref="A4:G4"/>
    <mergeCell ref="A6:G6"/>
    <mergeCell ref="A8:G8"/>
  </mergeCells>
  <phoneticPr fontId="9" type="noConversion"/>
  <printOptions horizontalCentered="1"/>
  <pageMargins left="0.59055118110236227" right="0.19685039370078741" top="0.74803149606299213" bottom="0.51181102362204722" header="0.35433070866141736" footer="0.31496062992125984"/>
  <pageSetup paperSize="9" scale="80" orientation="portrait" horizontalDpi="300" verticalDpi="300" r:id="rId1"/>
  <headerFooter alignWithMargins="0">
    <oddHeader>&amp;L&amp;6&amp;G&amp;R&amp;10
Troškovnik  - građevinski projekt prometnih površina</oddHeader>
    <oddFooter>&amp;L&amp;10Rencon d.o.o.&amp;R&amp;10&amp;P/23</oddFooter>
  </headerFooter>
  <rowBreaks count="21" manualBreakCount="21">
    <brk id="9" max="6" man="1"/>
    <brk id="24" max="6" man="1"/>
    <brk id="38" max="6" man="1"/>
    <brk id="61" max="6" man="1"/>
    <brk id="74" max="6" man="1"/>
    <brk id="95" max="6" man="1"/>
    <brk id="110" max="6" man="1"/>
    <brk id="126" max="6" man="1"/>
    <brk id="139" max="6" man="1"/>
    <brk id="152" max="6" man="1"/>
    <brk id="165" max="6" man="1"/>
    <brk id="174" max="6" man="1"/>
    <brk id="186" max="6" man="1"/>
    <brk id="205" max="6" man="1"/>
    <brk id="225" max="6" man="1"/>
    <brk id="241" max="6" man="1"/>
    <brk id="264" max="6" man="1"/>
    <brk id="278" max="6" man="1"/>
    <brk id="284" max="6" man="1"/>
    <brk id="296" max="6" man="1"/>
    <brk id="318" max="6"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57"/>
  </sheetPr>
  <dimension ref="A1:K48"/>
  <sheetViews>
    <sheetView showZeros="0" view="pageBreakPreview" zoomScale="115" zoomScaleNormal="100" zoomScaleSheetLayoutView="115" workbookViewId="0">
      <selection activeCell="H30" sqref="H30"/>
    </sheetView>
  </sheetViews>
  <sheetFormatPr defaultColWidth="8.88671875" defaultRowHeight="12.75"/>
  <cols>
    <col min="1" max="1" width="8.88671875" style="1"/>
    <col min="2" max="2" width="19" style="1" customWidth="1"/>
    <col min="3" max="3" width="11.109375" style="1" customWidth="1"/>
    <col min="4" max="4" width="8.88671875" style="1"/>
    <col min="5" max="5" width="21.44140625" style="1" customWidth="1"/>
    <col min="6" max="6" width="12.77734375" style="1" bestFit="1" customWidth="1"/>
    <col min="7" max="10" width="8.88671875" style="1"/>
    <col min="11" max="11" width="10.109375" style="1" bestFit="1" customWidth="1"/>
    <col min="12" max="16384" width="8.88671875" style="1"/>
  </cols>
  <sheetData>
    <row r="1" spans="1:6" s="26" customFormat="1" ht="33.950000000000003" customHeight="1" thickBot="1">
      <c r="E1" s="27"/>
    </row>
    <row r="2" spans="1:6" s="29" customFormat="1" ht="30.2" customHeight="1" thickBot="1">
      <c r="A2" s="28" t="s">
        <v>10</v>
      </c>
      <c r="B2" s="567" t="s">
        <v>374</v>
      </c>
      <c r="C2" s="567"/>
      <c r="D2" s="567"/>
      <c r="E2" s="567"/>
    </row>
    <row r="3" spans="1:6" s="29" customFormat="1" ht="43.5" customHeight="1" thickBot="1">
      <c r="A3" s="28" t="s">
        <v>44</v>
      </c>
      <c r="B3" s="567" t="s">
        <v>440</v>
      </c>
      <c r="C3" s="567"/>
      <c r="D3" s="567"/>
      <c r="E3" s="567"/>
    </row>
    <row r="4" spans="1:6" s="30" customFormat="1">
      <c r="A4" s="74"/>
      <c r="B4" s="75" t="s">
        <v>58</v>
      </c>
      <c r="C4" s="75" t="s">
        <v>441</v>
      </c>
      <c r="D4" s="75"/>
      <c r="E4" s="75"/>
    </row>
    <row r="5" spans="1:6" s="30" customFormat="1" ht="13.5" thickBot="1">
      <c r="A5" s="424"/>
      <c r="B5" s="423" t="s">
        <v>45</v>
      </c>
      <c r="C5" s="568" t="s">
        <v>442</v>
      </c>
      <c r="D5" s="568"/>
      <c r="E5" s="568"/>
    </row>
    <row r="6" spans="1:6" s="30" customFormat="1" ht="27.6" customHeight="1" thickBot="1">
      <c r="A6" s="31"/>
      <c r="B6" s="32"/>
      <c r="C6" s="33"/>
      <c r="D6" s="33"/>
      <c r="E6" s="34"/>
    </row>
    <row r="7" spans="1:6" ht="25.5" customHeight="1" thickBot="1">
      <c r="A7" s="566" t="s">
        <v>79</v>
      </c>
      <c r="B7" s="566"/>
      <c r="C7" s="566"/>
      <c r="D7" s="566"/>
      <c r="E7" s="566"/>
    </row>
    <row r="8" spans="1:6" ht="25.5" customHeight="1">
      <c r="A8" s="2"/>
      <c r="B8" s="3"/>
      <c r="C8" s="4"/>
      <c r="D8" s="5"/>
      <c r="E8" s="6"/>
      <c r="F8" s="7"/>
    </row>
    <row r="9" spans="1:6" s="30" customFormat="1" ht="20.100000000000001" customHeight="1">
      <c r="A9" s="50" t="s">
        <v>11</v>
      </c>
      <c r="B9" s="76" t="s">
        <v>16</v>
      </c>
      <c r="C9" s="49"/>
      <c r="D9" s="49"/>
      <c r="E9" s="35">
        <f>Troškovnik!G61</f>
        <v>0</v>
      </c>
    </row>
    <row r="10" spans="1:6" s="30" customFormat="1" ht="9.9499999999999993" customHeight="1">
      <c r="A10" s="36"/>
      <c r="B10" s="37"/>
      <c r="C10" s="37"/>
      <c r="D10" s="37"/>
      <c r="E10" s="51"/>
    </row>
    <row r="11" spans="1:6" s="30" customFormat="1" ht="20.100000000000001" customHeight="1">
      <c r="A11" s="50" t="s">
        <v>12</v>
      </c>
      <c r="B11" s="76" t="s">
        <v>17</v>
      </c>
      <c r="C11" s="49"/>
      <c r="D11" s="49"/>
      <c r="E11" s="35">
        <f>Troškovnik!G110</f>
        <v>0</v>
      </c>
    </row>
    <row r="12" spans="1:6" s="30" customFormat="1" ht="9.9499999999999993" customHeight="1">
      <c r="A12" s="36"/>
      <c r="B12" s="37"/>
      <c r="C12" s="37"/>
      <c r="D12" s="37"/>
      <c r="E12" s="51"/>
    </row>
    <row r="13" spans="1:6" s="30" customFormat="1" ht="20.100000000000001" customHeight="1">
      <c r="A13" s="50" t="s">
        <v>13</v>
      </c>
      <c r="B13" s="76" t="s">
        <v>18</v>
      </c>
      <c r="C13" s="49"/>
      <c r="D13" s="49"/>
      <c r="E13" s="35">
        <f>Troškovnik!G139</f>
        <v>0</v>
      </c>
    </row>
    <row r="14" spans="1:6" s="30" customFormat="1" ht="9.9499999999999993" customHeight="1">
      <c r="A14" s="36"/>
      <c r="B14" s="37"/>
      <c r="C14" s="37"/>
      <c r="D14" s="37"/>
      <c r="E14" s="51"/>
    </row>
    <row r="15" spans="1:6" s="30" customFormat="1" ht="20.100000000000001" customHeight="1">
      <c r="A15" s="50" t="s">
        <v>14</v>
      </c>
      <c r="B15" s="76" t="s">
        <v>19</v>
      </c>
      <c r="C15" s="49"/>
      <c r="D15" s="49"/>
      <c r="E15" s="35">
        <f>Troškovnik!G186</f>
        <v>0</v>
      </c>
    </row>
    <row r="16" spans="1:6" s="81" customFormat="1" ht="9.9499999999999993" customHeight="1">
      <c r="A16" s="36"/>
      <c r="B16" s="37"/>
      <c r="C16" s="37"/>
      <c r="D16" s="37"/>
      <c r="E16" s="82"/>
    </row>
    <row r="17" spans="1:11" s="81" customFormat="1" ht="20.100000000000001" customHeight="1">
      <c r="A17" s="50" t="s">
        <v>15</v>
      </c>
      <c r="B17" s="80" t="s">
        <v>89</v>
      </c>
      <c r="C17" s="49"/>
      <c r="D17" s="49"/>
      <c r="E17" s="35">
        <f>Troškovnik!G205</f>
        <v>0</v>
      </c>
    </row>
    <row r="18" spans="1:11" s="340" customFormat="1" ht="9.9499999999999993" customHeight="1">
      <c r="A18" s="36"/>
      <c r="B18" s="37"/>
      <c r="C18" s="37"/>
      <c r="D18" s="37"/>
      <c r="E18" s="82"/>
    </row>
    <row r="19" spans="1:11" s="340" customFormat="1" ht="20.100000000000001" customHeight="1">
      <c r="A19" s="50" t="s">
        <v>88</v>
      </c>
      <c r="B19" s="80" t="s">
        <v>303</v>
      </c>
      <c r="C19" s="49"/>
      <c r="D19" s="49"/>
      <c r="E19" s="35">
        <f>Troškovnik!G264</f>
        <v>0</v>
      </c>
    </row>
    <row r="20" spans="1:11" s="30" customFormat="1" ht="9.9499999999999993" customHeight="1">
      <c r="A20" s="36"/>
      <c r="B20" s="37"/>
      <c r="C20" s="37"/>
      <c r="D20" s="37"/>
      <c r="E20" s="51"/>
    </row>
    <row r="21" spans="1:11" s="30" customFormat="1" ht="20.100000000000001" customHeight="1">
      <c r="A21" s="50" t="s">
        <v>306</v>
      </c>
      <c r="B21" s="80" t="s">
        <v>110</v>
      </c>
      <c r="C21" s="49"/>
      <c r="D21" s="49"/>
      <c r="E21" s="35">
        <f>Troškovnik!G330</f>
        <v>0</v>
      </c>
    </row>
    <row r="22" spans="1:11" s="340" customFormat="1" ht="9.9499999999999993" customHeight="1">
      <c r="A22" s="36"/>
      <c r="B22" s="37"/>
      <c r="C22" s="37"/>
      <c r="D22" s="37"/>
      <c r="E22" s="82"/>
    </row>
    <row r="23" spans="1:11" s="340" customFormat="1" ht="20.100000000000001" customHeight="1">
      <c r="A23" s="50" t="s">
        <v>308</v>
      </c>
      <c r="B23" s="80" t="s">
        <v>307</v>
      </c>
      <c r="C23" s="49"/>
      <c r="D23" s="49"/>
      <c r="E23" s="35">
        <f>Troškovnik!G343</f>
        <v>0</v>
      </c>
    </row>
    <row r="24" spans="1:11" ht="23.45" customHeight="1" thickBot="1">
      <c r="A24" s="12"/>
      <c r="B24" s="10"/>
      <c r="C24" s="8"/>
      <c r="D24" s="9"/>
      <c r="E24" s="13"/>
      <c r="G24" s="11"/>
      <c r="H24" s="11"/>
      <c r="I24" s="11"/>
      <c r="J24" s="11"/>
    </row>
    <row r="25" spans="1:11" s="30" customFormat="1" ht="29.25" customHeight="1" thickBot="1">
      <c r="A25" s="39"/>
      <c r="B25" s="38" t="s">
        <v>20</v>
      </c>
      <c r="C25" s="39"/>
      <c r="D25" s="39"/>
      <c r="E25" s="52">
        <f>SUM(E9:E23)</f>
        <v>0</v>
      </c>
    </row>
    <row r="26" spans="1:11" s="30" customFormat="1" ht="15.75" thickBot="1">
      <c r="A26" s="40"/>
      <c r="B26" s="41"/>
      <c r="C26" s="42"/>
      <c r="D26" s="42"/>
      <c r="E26" s="43"/>
    </row>
    <row r="27" spans="1:11" s="30" customFormat="1" ht="19.7" customHeight="1" thickBot="1">
      <c r="A27" s="44"/>
      <c r="B27" s="45" t="s">
        <v>57</v>
      </c>
      <c r="C27" s="44"/>
      <c r="D27" s="44"/>
      <c r="E27" s="46">
        <f>E25*0.25</f>
        <v>0</v>
      </c>
    </row>
    <row r="28" spans="1:11" s="26" customFormat="1" ht="15.75" thickBot="1">
      <c r="A28" s="53"/>
      <c r="B28" s="53"/>
      <c r="C28" s="53"/>
      <c r="D28" s="53"/>
      <c r="E28" s="54"/>
    </row>
    <row r="29" spans="1:11" s="30" customFormat="1" ht="29.25" customHeight="1" thickBot="1">
      <c r="A29" s="48"/>
      <c r="B29" s="47" t="s">
        <v>21</v>
      </c>
      <c r="C29" s="48"/>
      <c r="D29" s="48"/>
      <c r="E29" s="55">
        <f>SUM(E25:E27)</f>
        <v>0</v>
      </c>
      <c r="G29" s="87"/>
    </row>
    <row r="30" spans="1:11">
      <c r="A30" s="14"/>
      <c r="B30" s="15"/>
      <c r="C30" s="16"/>
      <c r="D30" s="17"/>
      <c r="E30" s="19"/>
      <c r="G30" s="11"/>
      <c r="H30" s="11"/>
      <c r="I30" s="11"/>
      <c r="J30" s="11"/>
    </row>
    <row r="31" spans="1:11">
      <c r="A31" s="14"/>
      <c r="B31" s="15"/>
      <c r="C31" s="16"/>
      <c r="D31" s="56" t="s">
        <v>9</v>
      </c>
      <c r="E31" s="56"/>
      <c r="F31" s="56"/>
      <c r="G31" s="11"/>
      <c r="H31" s="11"/>
      <c r="I31" s="11"/>
      <c r="J31" s="11"/>
    </row>
    <row r="32" spans="1:11">
      <c r="A32" s="14"/>
      <c r="B32" s="15"/>
      <c r="D32" s="17"/>
      <c r="E32" s="18"/>
      <c r="F32" s="19"/>
      <c r="H32" s="11"/>
      <c r="I32" s="11"/>
      <c r="J32" s="11"/>
      <c r="K32" s="11"/>
    </row>
    <row r="33" spans="1:11">
      <c r="A33" s="14"/>
      <c r="B33" s="462"/>
      <c r="D33" s="17"/>
      <c r="E33" s="18"/>
      <c r="F33" s="19"/>
      <c r="H33" s="104"/>
      <c r="I33" s="104"/>
      <c r="J33" s="104"/>
      <c r="K33" s="104"/>
    </row>
    <row r="34" spans="1:11">
      <c r="A34" s="14"/>
      <c r="B34" s="15"/>
      <c r="D34" s="17"/>
      <c r="E34" s="18"/>
      <c r="F34" s="19"/>
      <c r="H34" s="11"/>
      <c r="I34" s="11"/>
      <c r="J34" s="11"/>
      <c r="K34" s="11"/>
    </row>
    <row r="35" spans="1:11">
      <c r="A35" s="14"/>
      <c r="B35" s="15"/>
      <c r="D35" s="17"/>
      <c r="E35" s="18"/>
      <c r="F35" s="19"/>
      <c r="H35" s="11"/>
      <c r="I35" s="11"/>
      <c r="J35" s="11"/>
      <c r="K35" s="11"/>
    </row>
    <row r="36" spans="1:11">
      <c r="A36" s="14"/>
      <c r="B36" s="15"/>
      <c r="D36" s="24"/>
      <c r="E36" s="25"/>
      <c r="F36" s="19"/>
      <c r="H36" s="11"/>
      <c r="I36" s="11"/>
      <c r="J36" s="11"/>
      <c r="K36" s="11"/>
    </row>
    <row r="37" spans="1:11">
      <c r="A37" s="14"/>
      <c r="B37" s="15"/>
      <c r="D37" s="57" t="s">
        <v>358</v>
      </c>
      <c r="E37" s="57"/>
      <c r="F37" s="56"/>
      <c r="H37" s="11"/>
      <c r="I37" s="11"/>
      <c r="J37" s="11"/>
      <c r="K37" s="11"/>
    </row>
    <row r="38" spans="1:11">
      <c r="A38" s="14"/>
      <c r="B38" s="15"/>
      <c r="H38" s="11"/>
      <c r="I38" s="11"/>
      <c r="J38" s="11"/>
      <c r="K38" s="11"/>
    </row>
    <row r="39" spans="1:11">
      <c r="E39" s="20"/>
    </row>
    <row r="40" spans="1:11">
      <c r="F40" s="15"/>
      <c r="G40" s="15"/>
    </row>
    <row r="41" spans="1:11">
      <c r="A41" s="21"/>
      <c r="B41" s="15"/>
      <c r="C41" s="19"/>
      <c r="D41" s="19"/>
      <c r="E41" s="19"/>
      <c r="F41" s="19"/>
      <c r="G41" s="15"/>
    </row>
    <row r="42" spans="1:11">
      <c r="A42" s="21"/>
      <c r="B42" s="15"/>
      <c r="C42" s="19"/>
      <c r="D42" s="19"/>
      <c r="E42" s="19"/>
      <c r="F42" s="19"/>
      <c r="G42" s="15"/>
    </row>
    <row r="43" spans="1:11">
      <c r="A43" s="21"/>
      <c r="B43" s="15"/>
      <c r="C43" s="19"/>
      <c r="D43" s="19"/>
      <c r="E43" s="19"/>
      <c r="F43" s="19"/>
      <c r="G43" s="15"/>
    </row>
    <row r="44" spans="1:11">
      <c r="A44" s="22"/>
      <c r="B44" s="15"/>
      <c r="C44" s="19"/>
      <c r="D44" s="19"/>
      <c r="E44" s="19"/>
      <c r="F44" s="19"/>
      <c r="G44" s="15"/>
    </row>
    <row r="45" spans="1:11">
      <c r="C45" s="23"/>
      <c r="D45" s="23"/>
      <c r="E45" s="23"/>
      <c r="F45" s="19"/>
      <c r="G45" s="15"/>
    </row>
    <row r="46" spans="1:11">
      <c r="C46" s="23"/>
      <c r="D46" s="23"/>
      <c r="E46" s="23"/>
      <c r="F46" s="23"/>
    </row>
    <row r="47" spans="1:11">
      <c r="C47" s="23"/>
      <c r="D47" s="23"/>
      <c r="E47" s="23"/>
      <c r="F47" s="23"/>
    </row>
    <row r="48" spans="1:11">
      <c r="C48" s="23"/>
      <c r="D48" s="23"/>
      <c r="E48" s="23"/>
      <c r="F48" s="23"/>
    </row>
  </sheetData>
  <mergeCells count="4">
    <mergeCell ref="A7:E7"/>
    <mergeCell ref="B2:E2"/>
    <mergeCell ref="B3:E3"/>
    <mergeCell ref="C5:E5"/>
  </mergeCells>
  <phoneticPr fontId="9" type="noConversion"/>
  <pageMargins left="0.74803149606299213" right="0.74803149606299213" top="0.98425196850393704" bottom="0.98425196850393704" header="0.51181102362204722" footer="0.51181102362204722"/>
  <pageSetup paperSize="9" orientation="portrait" r:id="rId1"/>
  <headerFooter alignWithMargins="0">
    <oddHeader xml:space="preserve">&amp;L&amp;G&amp;R
</oddHeader>
    <oddFooter>&amp;R&amp;9 &amp;8 23/23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Troškovnik</vt:lpstr>
      <vt:lpstr>Rekapitulacija</vt:lpstr>
      <vt:lpstr>Rekapitulacija!Print_Area</vt:lpstr>
      <vt:lpstr>Troškovnik!Print_Area</vt:lpstr>
      <vt:lpstr>Troškovnik!Print_Titles</vt:lpstr>
    </vt:vector>
  </TitlesOfParts>
  <Manager>mr.sc. Josip Bošnjak, dipl.ing.građ.</Manager>
  <Company>Rencon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Trpimirova</dc:subject>
  <dc:creator>Ninoslav Hudeček, dipl.ing.građ.</dc:creator>
  <cp:lastModifiedBy>manic</cp:lastModifiedBy>
  <cp:lastPrinted>2016-11-02T09:29:05Z</cp:lastPrinted>
  <dcterms:created xsi:type="dcterms:W3CDTF">1997-05-14T10:58:24Z</dcterms:created>
  <dcterms:modified xsi:type="dcterms:W3CDTF">2018-02-22T10:27:39Z</dcterms:modified>
</cp:coreProperties>
</file>