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natasa/Desktop/Antunovac/Poduzetnički inkubator i akclerator KK.03.1.2.01.0012/Provedba projekta/1.2. Radovi na izgradnji PIA Antunovac/1.3. Tehnička oprema/Troškovnici/"/>
    </mc:Choice>
  </mc:AlternateContent>
  <bookViews>
    <workbookView xWindow="0" yWindow="460" windowWidth="34300" windowHeight="20100" tabRatio="500"/>
  </bookViews>
  <sheets>
    <sheet name="Troškovnik_novi" sheetId="2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1" i="2"/>
  <c r="G14" i="2"/>
  <c r="G16" i="2"/>
  <c r="G17" i="2"/>
</calcChain>
</file>

<file path=xl/sharedStrings.xml><?xml version="1.0" encoding="utf-8"?>
<sst xmlns="http://schemas.openxmlformats.org/spreadsheetml/2006/main" count="25" uniqueCount="25">
  <si>
    <t xml:space="preserve">Naziv </t>
  </si>
  <si>
    <t>Minimalne tehničke specifikacije</t>
  </si>
  <si>
    <t>Količina (kom)</t>
  </si>
  <si>
    <t>Jedinična cijena (HRK)</t>
  </si>
  <si>
    <t>Ukupno          (HRK)</t>
  </si>
  <si>
    <t>R.broj.</t>
  </si>
  <si>
    <t>PDV (25%)</t>
  </si>
  <si>
    <t>bez PDV-a</t>
  </si>
  <si>
    <t>Ukupno:</t>
  </si>
  <si>
    <t>interaktivna ploča</t>
  </si>
  <si>
    <t>video konferencijski sustav s ozvučenjem</t>
  </si>
  <si>
    <t>samostojeći monitori za edukativne svrhe i distribuciju informacija</t>
  </si>
  <si>
    <t>Projekcijsko platno</t>
  </si>
  <si>
    <t>ugradbeno; stropno; električno; dimenzije 280x213cm; format slike 4:3</t>
  </si>
  <si>
    <t>Tehnologija: DLP DC3; Rezolucija: Full HD (1920x1080); Jakost svjetla: 5500 ANSI lumena; Kontrast 10000:1; Format slike: 16:9 (native), 16:10, 4:3; Keysone: vertikalni i horizontalni: ±30°; Trajanje lampe min 3000 sati; Zvučnik  20 W; Izlazi: Audio 3.5mm, VGA; Ulazi: 2xHDMI (1.4a 3D support) + MHL, DisplayPort, 2xVGA (YPbPr/RGB), S-Video, Composite, 3xAudio (RCA/3.5mm), Mic; HDMI bežični prijenos slike</t>
  </si>
  <si>
    <t>video projektor profesinalni</t>
  </si>
  <si>
    <t>video projektor data</t>
  </si>
  <si>
    <t>Tehnologija: DLP DC3; Rezolucija: Full HD (1920x1080); Jakost svjetla: 3200 ANSI lumena; Kontrast 22000:1; Format slike: 16:19 (native), 16:10, 4:3; Keystone  vertikalni, ±40°; Trajanje lampe: minimalno 5000 (10000) sati; Zvučnik  10 W; Izlazi: VGA, Audio; Ulazi  2x HDMI (1.4a 3D support) + MHL v2.1, VGA, Composite, Audio 3.5mm, RS232</t>
  </si>
  <si>
    <t>veličina 42''; površina za pisanje 92cm x 57cm; povezivanje s pametnim telefonima iOSi  Android; pisanje po ploči klasičnim (piši-briši) markerom; spremanje bilješki kao PDF ili JPEG; Bluetoothe, USB povezivanje</t>
  </si>
  <si>
    <t>Samostojeći podni monitor; TIP: TFT LCD; Veličina slike: 127 cm; Rezolucija: Full HD (1920x1080); Svjetlina: 450 cd/m2; Zvučnici: 2x6W; Ulazi: RGB/VGA, Audio, HDMI, RJ45; USB; Integrirani media player; Interna memorija 8 GB; Zaštita ekrana na ogrebotine</t>
  </si>
  <si>
    <t>Zaslon: LED HD TV; Dijagonala zaslona: 71  cm; Veličina dijagonale zaslona: 28 inča; Omjer širine i visine: 16:9; Rezolucija zaslona: 1366 x 768p; Svjetlina: 300  cd/m²; Kut gledanja: 178º (V)/178º(O); 
Računalni ulazi: 1920x1080 @ 60 Hz; Video ulazi: 24, 25, 30, 50, 60 Hz 1920x1080p; Digitalni televizor: DVB-T MPEG2/MPEG4; DVB-C MPEG2/MPEG4; DVB-T2; HbbTv (EU); 
Priključci za multimedijske aplikacije: USB, LAN; Formati reprodukcije videozapisa: Podrška za kodek H264/MPEG-4 AVC; MPEG-1, MPEG-2, MPEG-4, WMV9/VC1; Datoteke: AVI, MKV; Formati reprodukcije glazbe: AAC, MP3, WMA, LPCM, M4A, MPEG1 L1/2; Formati reprodukcije slike: JPEG, BMP, GIF, PNG</t>
  </si>
  <si>
    <t>LED TV ZA DITRIBUCIJU INFORMACIJA</t>
  </si>
  <si>
    <t xml:space="preserve">Sve-u-jedan set za 4K Ultra HD video konferenciju (kamera, speaker, mikrofon, audio input, HDMI, DC power jack, USB to PC, adapter, USB adapter za MacBook, ), Plug&amp;Play USB sustav 
komunikacija putem društvenih aplikacija  </t>
  </si>
  <si>
    <t xml:space="preserve">Troškovnik Grupa 1. Konferencijska i prezentacijska audio video oprema </t>
  </si>
  <si>
    <t>Ponuđene specidfikacije (POPUNJAVA PONUDITELJ)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</si>
</sst>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HRK&quot;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12"/>
      <name val="Times New Roman"/>
      <family val="1"/>
      <charset val="238"/>
    </font>
    <font>
      <sz val="12"/>
      <name val="Calibri"/>
      <family val="2"/>
      <scheme val="minor"/>
    </font>
    <font>
      <b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5" fillId="0" borderId="0" xfId="0" applyFont="1" applyFill="1" applyBorder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Border="1" applyAlignment="1">
      <alignment wrapText="1"/>
    </xf>
    <xf numFmtId="0" fontId="7" fillId="0" borderId="0" xfId="0" applyFont="1"/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27"/>
  <sheetViews>
    <sheetView tabSelected="1" workbookViewId="0">
      <selection activeCell="D4" sqref="D4"/>
    </sheetView>
  </sheetViews>
  <sheetFormatPr baseColWidth="10" defaultColWidth="11" defaultRowHeight="16" x14ac:dyDescent="0.2"/>
  <cols>
    <col min="1" max="1" width="7.83203125" customWidth="1"/>
    <col min="2" max="2" width="15.6640625" customWidth="1"/>
    <col min="3" max="4" width="43.1640625" customWidth="1"/>
    <col min="5" max="5" width="11.83203125" customWidth="1"/>
    <col min="6" max="6" width="16" customWidth="1"/>
    <col min="7" max="7" width="16.5" customWidth="1"/>
  </cols>
  <sheetData>
    <row r="1" spans="1:8" ht="43.5" customHeight="1" x14ac:dyDescent="0.2">
      <c r="B1" s="23" t="s">
        <v>23</v>
      </c>
      <c r="C1" s="23"/>
      <c r="D1" s="22"/>
    </row>
    <row r="2" spans="1:8" x14ac:dyDescent="0.2">
      <c r="A2" s="1"/>
      <c r="B2" s="1"/>
    </row>
    <row r="4" spans="1:8" ht="33" customHeight="1" x14ac:dyDescent="0.2">
      <c r="A4" s="11" t="s">
        <v>5</v>
      </c>
      <c r="B4" s="11" t="s">
        <v>0</v>
      </c>
      <c r="C4" s="12" t="s">
        <v>1</v>
      </c>
      <c r="D4" s="12" t="s">
        <v>24</v>
      </c>
      <c r="E4" s="12" t="s">
        <v>2</v>
      </c>
      <c r="F4" s="13" t="s">
        <v>3</v>
      </c>
      <c r="G4" s="12" t="s">
        <v>4</v>
      </c>
    </row>
    <row r="5" spans="1:8" ht="32" x14ac:dyDescent="0.2">
      <c r="A5" s="6">
        <v>1</v>
      </c>
      <c r="B5" s="5" t="s">
        <v>12</v>
      </c>
      <c r="C5" s="5" t="s">
        <v>13</v>
      </c>
      <c r="D5" s="5"/>
      <c r="E5" s="6">
        <v>2</v>
      </c>
      <c r="F5" s="4"/>
      <c r="G5" s="4">
        <f>E5*F5</f>
        <v>0</v>
      </c>
    </row>
    <row r="6" spans="1:8" ht="144" x14ac:dyDescent="0.2">
      <c r="A6" s="6">
        <v>2</v>
      </c>
      <c r="B6" s="5" t="s">
        <v>15</v>
      </c>
      <c r="C6" s="15" t="s">
        <v>14</v>
      </c>
      <c r="D6" s="15"/>
      <c r="E6" s="16">
        <v>2</v>
      </c>
      <c r="F6" s="17"/>
      <c r="G6" s="17">
        <f t="shared" ref="G6:G11" si="0">E6*F6</f>
        <v>0</v>
      </c>
      <c r="H6" s="18"/>
    </row>
    <row r="7" spans="1:8" ht="129" customHeight="1" x14ac:dyDescent="0.2">
      <c r="A7" s="6">
        <v>3</v>
      </c>
      <c r="B7" s="5" t="s">
        <v>16</v>
      </c>
      <c r="C7" s="15" t="s">
        <v>17</v>
      </c>
      <c r="D7" s="15"/>
      <c r="E7" s="16">
        <v>2</v>
      </c>
      <c r="F7" s="17"/>
      <c r="G7" s="17">
        <f t="shared" si="0"/>
        <v>0</v>
      </c>
      <c r="H7" s="18"/>
    </row>
    <row r="8" spans="1:8" ht="80" x14ac:dyDescent="0.2">
      <c r="A8" s="6">
        <v>4</v>
      </c>
      <c r="B8" s="5" t="s">
        <v>9</v>
      </c>
      <c r="C8" s="3" t="s">
        <v>18</v>
      </c>
      <c r="D8" s="3"/>
      <c r="E8" s="3">
        <v>3</v>
      </c>
      <c r="F8" s="4"/>
      <c r="G8" s="4">
        <f t="shared" si="0"/>
        <v>0</v>
      </c>
    </row>
    <row r="9" spans="1:8" ht="96" x14ac:dyDescent="0.2">
      <c r="A9" s="3">
        <v>5</v>
      </c>
      <c r="B9" s="5" t="s">
        <v>11</v>
      </c>
      <c r="C9" s="3" t="s">
        <v>19</v>
      </c>
      <c r="D9" s="3"/>
      <c r="E9" s="3">
        <v>1</v>
      </c>
      <c r="F9" s="4"/>
      <c r="G9" s="4">
        <f t="shared" si="0"/>
        <v>0</v>
      </c>
    </row>
    <row r="10" spans="1:8" ht="80" x14ac:dyDescent="0.2">
      <c r="A10" s="19">
        <v>6</v>
      </c>
      <c r="B10" s="15" t="s">
        <v>10</v>
      </c>
      <c r="C10" s="20" t="s">
        <v>22</v>
      </c>
      <c r="D10" s="20"/>
      <c r="E10" s="20">
        <v>1</v>
      </c>
      <c r="F10" s="21"/>
      <c r="G10" s="17">
        <f t="shared" si="0"/>
        <v>0</v>
      </c>
    </row>
    <row r="11" spans="1:8" ht="256" x14ac:dyDescent="0.2">
      <c r="A11" s="3">
        <v>7</v>
      </c>
      <c r="B11" s="5" t="s">
        <v>21</v>
      </c>
      <c r="C11" s="7" t="s">
        <v>20</v>
      </c>
      <c r="D11" s="7"/>
      <c r="E11" s="3">
        <v>3</v>
      </c>
      <c r="F11" s="9"/>
      <c r="G11" s="4">
        <f t="shared" si="0"/>
        <v>0</v>
      </c>
    </row>
    <row r="12" spans="1:8" x14ac:dyDescent="0.2">
      <c r="A12" s="3"/>
      <c r="B12" s="5"/>
      <c r="C12" s="7"/>
      <c r="D12" s="8"/>
      <c r="E12" s="8"/>
      <c r="F12" s="9"/>
      <c r="G12" s="4"/>
    </row>
    <row r="13" spans="1:8" x14ac:dyDescent="0.2">
      <c r="A13" s="3"/>
      <c r="B13" s="5"/>
      <c r="C13" s="7"/>
      <c r="D13" s="8"/>
      <c r="E13" s="8"/>
      <c r="F13" s="9"/>
      <c r="G13" s="4"/>
    </row>
    <row r="14" spans="1:8" x14ac:dyDescent="0.2">
      <c r="A14" s="3"/>
      <c r="B14" s="3"/>
      <c r="C14" s="24" t="s">
        <v>7</v>
      </c>
      <c r="D14" s="25"/>
      <c r="E14" s="25"/>
      <c r="F14" s="26"/>
      <c r="G14" s="4">
        <f>SUM(G5:G11)</f>
        <v>0</v>
      </c>
    </row>
    <row r="15" spans="1:8" x14ac:dyDescent="0.2">
      <c r="A15" s="3"/>
      <c r="B15" s="3"/>
      <c r="C15" s="7"/>
      <c r="D15" s="8"/>
      <c r="E15" s="8"/>
      <c r="F15" s="9"/>
      <c r="G15" s="4"/>
    </row>
    <row r="16" spans="1:8" x14ac:dyDescent="0.2">
      <c r="A16" s="3"/>
      <c r="B16" s="3"/>
      <c r="C16" s="24" t="s">
        <v>6</v>
      </c>
      <c r="D16" s="25"/>
      <c r="E16" s="25"/>
      <c r="F16" s="26"/>
      <c r="G16" s="4">
        <f>G14*0.25</f>
        <v>0</v>
      </c>
    </row>
    <row r="17" spans="1:19" x14ac:dyDescent="0.2">
      <c r="A17" s="2"/>
      <c r="B17" s="2"/>
      <c r="C17" s="27" t="s">
        <v>8</v>
      </c>
      <c r="D17" s="28"/>
      <c r="E17" s="28"/>
      <c r="F17" s="29"/>
      <c r="G17" s="10">
        <f>SUM(G14,G16)</f>
        <v>0</v>
      </c>
    </row>
    <row r="19" spans="1:19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19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</row>
    <row r="21" spans="1:19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1:19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  <row r="23" spans="1:19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</row>
    <row r="26" spans="1:19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pans="1:19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</row>
  </sheetData>
  <mergeCells count="4">
    <mergeCell ref="B1:C1"/>
    <mergeCell ref="C14:F14"/>
    <mergeCell ref="C16:F16"/>
    <mergeCell ref="C17:F17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Troškovnik_novi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2018-12-24T09:31:29Z</cp:lastPrinted>
  <dcterms:created xsi:type="dcterms:W3CDTF">2018-11-27T17:06:32Z</dcterms:created>
  <dcterms:modified xsi:type="dcterms:W3CDTF">2018-12-27T09:40:58Z</dcterms:modified>
</cp:coreProperties>
</file>